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4820" windowHeight="8076" tabRatio="815" activeTab="7"/>
  </bookViews>
  <sheets>
    <sheet name="ул.Л.Шмидта" sheetId="40" r:id="rId1"/>
    <sheet name="ул.К.Маркса" sheetId="50" r:id="rId2"/>
    <sheet name="ул.Мира " sheetId="43" r:id="rId3"/>
    <sheet name="ул.Набережная" sheetId="42" r:id="rId4"/>
    <sheet name="ул.Свердлова" sheetId="44" r:id="rId5"/>
    <sheet name="Пионерская 23" sheetId="49" r:id="rId6"/>
    <sheet name="Пионерская23А" sheetId="48" r:id="rId7"/>
    <sheet name="Пионерская23Ак.2" sheetId="36" r:id="rId8"/>
    <sheet name="Пионерская23 паркинг" sheetId="37" r:id="rId9"/>
  </sheets>
  <definedNames>
    <definedName name="_xlnm.Print_Area" localSheetId="5">'Пионерская 23'!$B$1:$I$26</definedName>
    <definedName name="_xlnm.Print_Area" localSheetId="8">'Пионерская23 паркинг'!$B$1:$I$18</definedName>
    <definedName name="_xlnm.Print_Area" localSheetId="6">Пионерская23А!$B$1:$I$26</definedName>
    <definedName name="_xlnm.Print_Area" localSheetId="7">Пионерская23Ак.2!$B$1:$I$26</definedName>
    <definedName name="_xlnm.Print_Area" localSheetId="1">ул.К.Маркса!$B$1:$I$25</definedName>
    <definedName name="_xlnm.Print_Area" localSheetId="0">ул.Л.Шмидта!$B$1:$I$25</definedName>
    <definedName name="_xlnm.Print_Area" localSheetId="2">'ул.Мира '!$B$1:$I$26</definedName>
    <definedName name="_xlnm.Print_Area" localSheetId="3">ул.Набережная!$B$1:$I$26</definedName>
    <definedName name="_xlnm.Print_Area" localSheetId="4">ул.Свердлова!$B$1:$I$26</definedName>
  </definedNames>
  <calcPr calcId="145621"/>
</workbook>
</file>

<file path=xl/calcChain.xml><?xml version="1.0" encoding="utf-8"?>
<calcChain xmlns="http://schemas.openxmlformats.org/spreadsheetml/2006/main">
  <c r="I17" i="36" l="1"/>
  <c r="H17" i="48"/>
  <c r="F17" i="48"/>
  <c r="H15" i="48"/>
  <c r="I17" i="48"/>
  <c r="H17" i="49"/>
  <c r="F17" i="49"/>
  <c r="H15" i="49"/>
  <c r="I19" i="49"/>
  <c r="I17" i="49"/>
  <c r="I17" i="44" l="1"/>
  <c r="I18" i="42"/>
  <c r="I17" i="42"/>
  <c r="I20" i="42" s="1"/>
  <c r="I18" i="43"/>
  <c r="I17" i="43"/>
  <c r="I20" i="43" s="1"/>
  <c r="H17" i="43"/>
  <c r="F17" i="43"/>
  <c r="H15" i="43"/>
  <c r="H17" i="50" l="1"/>
  <c r="F17" i="50"/>
  <c r="H15" i="50"/>
  <c r="I18" i="50"/>
  <c r="I17" i="50"/>
  <c r="I20" i="50" s="1"/>
  <c r="H18" i="42" l="1"/>
  <c r="E18" i="42"/>
  <c r="H20" i="43" l="1"/>
  <c r="E18" i="43"/>
  <c r="H18" i="43" s="1"/>
  <c r="H20" i="50"/>
  <c r="E18" i="50"/>
  <c r="H18" i="50" s="1"/>
  <c r="I18" i="49" l="1"/>
  <c r="H18" i="49"/>
  <c r="I20" i="49"/>
  <c r="H20" i="48"/>
  <c r="I18" i="48"/>
  <c r="H18" i="48"/>
  <c r="I20" i="48"/>
  <c r="I18" i="44" l="1"/>
  <c r="E18" i="44"/>
  <c r="H18" i="44" s="1"/>
  <c r="I20" i="44"/>
  <c r="I18" i="40" l="1"/>
  <c r="E18" i="40"/>
  <c r="H18" i="40" s="1"/>
  <c r="I17" i="40"/>
  <c r="I20" i="40" s="1"/>
  <c r="E12" i="37" l="1"/>
  <c r="H12" i="37" s="1"/>
  <c r="I12" i="37"/>
  <c r="I18" i="36"/>
  <c r="H18" i="36"/>
  <c r="I20" i="36"/>
</calcChain>
</file>

<file path=xl/sharedStrings.xml><?xml version="1.0" encoding="utf-8"?>
<sst xmlns="http://schemas.openxmlformats.org/spreadsheetml/2006/main" count="486" uniqueCount="94">
  <si>
    <t>Обоснование</t>
  </si>
  <si>
    <t>Гкал</t>
  </si>
  <si>
    <t>Ед. изм.</t>
  </si>
  <si>
    <t xml:space="preserve">одноставочный тариф </t>
  </si>
  <si>
    <t>тариф диффернцированный</t>
  </si>
  <si>
    <t>по двум зонам суток:</t>
  </si>
  <si>
    <t xml:space="preserve">Холодная вода                    </t>
  </si>
  <si>
    <t xml:space="preserve">Электроэнергия: </t>
  </si>
  <si>
    <t>подогрев воды</t>
  </si>
  <si>
    <t>Водоотведение</t>
  </si>
  <si>
    <t>руб./кВт</t>
  </si>
  <si>
    <t xml:space="preserve">Отопление            </t>
  </si>
  <si>
    <t>руб./Гкал</t>
  </si>
  <si>
    <t xml:space="preserve">жилого/нежилого помещения </t>
  </si>
  <si>
    <t xml:space="preserve">Тарифы на коммунальные услуги,  содержание и текущий ремонт </t>
  </si>
  <si>
    <t>Горячая вода (по двум компонентам)</t>
  </si>
  <si>
    <t>подогрев на ГВС</t>
  </si>
  <si>
    <r>
      <t>руб./м</t>
    </r>
    <r>
      <rPr>
        <sz val="12"/>
        <rFont val="Calibri"/>
        <family val="2"/>
        <charset val="204"/>
      </rPr>
      <t>³</t>
    </r>
  </si>
  <si>
    <r>
      <t>руб./м</t>
    </r>
    <r>
      <rPr>
        <sz val="12"/>
        <rFont val="Calibri"/>
        <family val="2"/>
        <charset val="204"/>
      </rPr>
      <t>²</t>
    </r>
  </si>
  <si>
    <t>Протокол № 1 от 29.07.2014г. Общего собрания собственников</t>
  </si>
  <si>
    <t>подземной автостоянки</t>
  </si>
  <si>
    <t>Вид коммунальной услуги</t>
  </si>
  <si>
    <t>Наименование поставщика</t>
  </si>
  <si>
    <t>филиал АО "АТЭК"</t>
  </si>
  <si>
    <t>Тариф (стоимость) для          физ. лица</t>
  </si>
  <si>
    <t>с 01.01.2016г.</t>
  </si>
  <si>
    <t>по 30.06.2016г.</t>
  </si>
  <si>
    <t>с 01.07.2016г.</t>
  </si>
  <si>
    <t>по 31.12.2016г.</t>
  </si>
  <si>
    <t>Тариф (стоимость) для             юр. лица</t>
  </si>
  <si>
    <t>ул. Пионерская, 23  (с изменениями)</t>
  </si>
  <si>
    <t>филиал    ОАО "Кубаньэнерго"</t>
  </si>
  <si>
    <t>МУП "Водоканал"</t>
  </si>
  <si>
    <t>холодная вода                                 на подогрев для нужд ГВС</t>
  </si>
  <si>
    <t>ОСС</t>
  </si>
  <si>
    <t>Общее собрание собственников</t>
  </si>
  <si>
    <t>ул. Пионерская, 23А  (с изменениями)</t>
  </si>
  <si>
    <t>Цена расчетная     ОАО "Кубаньэнерго"</t>
  </si>
  <si>
    <t>ул. Пионерская, 23А корп. 2  (с изменениями)</t>
  </si>
  <si>
    <t>Протокол № 1от 21.04.2016г.  Общего собрания собственников</t>
  </si>
  <si>
    <t xml:space="preserve">Содержание и текущий ремонт подземной автостоянки                     (с 01.09.2012г.)                                                     </t>
  </si>
  <si>
    <t>Обеспечение и поддержание общественного порядка на подземной автостоянке</t>
  </si>
  <si>
    <t>Протокол  от 29.10.2012г.  Общего собрания собственников</t>
  </si>
  <si>
    <t>ул. Пионерская, 23 (с изменениями)</t>
  </si>
  <si>
    <t>ул. Лейтенанта Шмидта, 39  (с изменениями)</t>
  </si>
  <si>
    <t>ООО "Теплоэнергодар"</t>
  </si>
  <si>
    <t>Протокол № 11 от 22.12.2015г.  Общего собрания собственников</t>
  </si>
  <si>
    <t>Обеспечение и поддержание общественного порядка</t>
  </si>
  <si>
    <t>руб./м.м</t>
  </si>
  <si>
    <t>ул. Карла Маркса, 13  (с изменениями)</t>
  </si>
  <si>
    <t>ул. Мира, 24  (с изменениями)</t>
  </si>
  <si>
    <t>Содержание и текущий ремонт подземной автостоянки                                              (с 01.04.2011 г.)</t>
  </si>
  <si>
    <t>Протокол № 3 от 08.04.2011г. Общего собрания собственников</t>
  </si>
  <si>
    <t>Протокол № 3 от 08.04.2011г.  Общего собрания собственников</t>
  </si>
  <si>
    <t>Протокол № 5 от 20.11.2015г. Общего собрания собственников</t>
  </si>
  <si>
    <t>ул.Набережная им.Адмирала Серебрякова, 17  (с изменениями)</t>
  </si>
  <si>
    <t xml:space="preserve">Содержание и текущий ремонт жилого помещения                                         (с 01.08.2014г.)                       </t>
  </si>
  <si>
    <t>Содержание и текущий ремонт подземной автостоянки                                              (с 01.10.2014 г.)</t>
  </si>
  <si>
    <t>Протокол № 1 от 01.10.2014г. Общего собрания собственников</t>
  </si>
  <si>
    <t>ул. Свердлова, 42  (с изменениями)</t>
  </si>
  <si>
    <r>
      <rPr>
        <i/>
        <u/>
        <sz val="12"/>
        <rFont val="Times New Roman"/>
        <family val="1"/>
        <charset val="204"/>
      </rPr>
      <t xml:space="preserve">Электроэнергия: </t>
    </r>
    <r>
      <rPr>
        <i/>
        <sz val="12"/>
        <rFont val="Times New Roman"/>
        <family val="1"/>
        <charset val="204"/>
      </rPr>
      <t>подогрев на ГВС пиковая зона   ( Т₁ )                      ночная зона ( Т₂ )</t>
    </r>
  </si>
  <si>
    <t>3,34         1,80</t>
  </si>
  <si>
    <t>филиал АО "НЭСК"</t>
  </si>
  <si>
    <t>Технический директор ООО "ЖЭК"</t>
  </si>
  <si>
    <t>В.В.Кондриков</t>
  </si>
  <si>
    <t xml:space="preserve">Содержание и текущий ремонт жилого помещения                    (с 01.11.2016г.)                                                       </t>
  </si>
  <si>
    <t>Протокол № 3от 15.11.2016г.  Общего собрания собственников</t>
  </si>
  <si>
    <t>с 01.01.2017г.</t>
  </si>
  <si>
    <t>по 30.06.2017г.</t>
  </si>
  <si>
    <t>с 01.07.2017г.</t>
  </si>
  <si>
    <t>по 31.12.2017г.</t>
  </si>
  <si>
    <t>Приказ региональной энергетической комиссии - ДЦТ КК  № 51/2016-э  от 19.12.2016 г.</t>
  </si>
  <si>
    <t xml:space="preserve">Содержание и текущий ремонт жилого помещения                    (с 01.09.2012г.)                                                       </t>
  </si>
  <si>
    <t>Протокол ОСС №2 (26.09.2012)</t>
  </si>
  <si>
    <t>Приказ Региональной энергетической комиссии- ДЦИТ КК от 15.12.2016г. № 88/2016-т</t>
  </si>
  <si>
    <t xml:space="preserve">Содержание и текущий ремонт жилого помещения                                         (с 01.01.2016г.)                       </t>
  </si>
  <si>
    <t xml:space="preserve">Протокол ОСС №3 от 03.12.2015 г. </t>
  </si>
  <si>
    <t xml:space="preserve">Содержание и текущий ремонт жилого помещения с 01.01.2016                                                               </t>
  </si>
  <si>
    <t>Содержание и текущий ремонт с 01.11.2015г.</t>
  </si>
  <si>
    <t xml:space="preserve">Протокол ОСС №5 от 03.12.2015г. </t>
  </si>
  <si>
    <t>3,47                  1,87</t>
  </si>
  <si>
    <t xml:space="preserve">Содержание и текущий ремонт жилого помещения с 01.11.2015                                                           </t>
  </si>
  <si>
    <t>Цена расчетная    АО "НЭСК"</t>
  </si>
  <si>
    <t>Приказ Региональной энергетической комиссии- ДЦИТ КК №104/2016-т от 19.12.2016г.</t>
  </si>
  <si>
    <t xml:space="preserve">Содержание и текущий ремонт жилого помещения                        (с 01.02.2016г.)                                                     </t>
  </si>
  <si>
    <t xml:space="preserve">пиковая зона </t>
  </si>
  <si>
    <t xml:space="preserve">ночная   зона </t>
  </si>
  <si>
    <t>ночная   зона</t>
  </si>
  <si>
    <t>одноставочный тариф</t>
  </si>
  <si>
    <t>пиковая зона</t>
  </si>
  <si>
    <t>Приказ региональной энергетической комиссии - ДЦТ КК  № 10/2017-э от 14.06.2017 г.</t>
  </si>
  <si>
    <t>Постановление Администрации муниципального образования город Новороссийск от 14.06.2017г. №5066</t>
  </si>
  <si>
    <t>Тариф (стоимость) для физ. лица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</si>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</sst>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4" fontId="6" fillId="0" borderId="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9" xfId="0" applyFont="1" applyBorder="1"/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0" xfId="0" applyFont="1"/>
    <xf numFmtId="0" fontId="4" fillId="0" borderId="42" xfId="0" applyFont="1" applyBorder="1" applyAlignment="1">
      <alignment horizontal="left" vertical="center" wrapText="1"/>
    </xf>
    <xf numFmtId="0" fontId="17" fillId="0" borderId="35" xfId="0" applyFont="1" applyBorder="1"/>
    <xf numFmtId="0" fontId="4" fillId="0" borderId="1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5"/>
  <sheetViews>
    <sheetView zoomScale="90" zoomScaleNormal="90" workbookViewId="0">
      <selection activeCell="I4" sqref="I4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7.44140625" customWidth="1"/>
    <col min="6" max="6" width="17.77734375" customWidth="1"/>
    <col min="7" max="7" width="12.44140625" hidden="1" customWidth="1"/>
    <col min="8" max="8" width="14.33203125" hidden="1" customWidth="1"/>
    <col min="9" max="9" width="29.44140625" customWidth="1"/>
  </cols>
  <sheetData>
    <row r="1" spans="1:11" ht="27.75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11" ht="24.75" customHeight="1" x14ac:dyDescent="0.3">
      <c r="A2" s="1"/>
      <c r="B2" s="110" t="s">
        <v>13</v>
      </c>
      <c r="C2" s="110"/>
      <c r="D2" s="110"/>
      <c r="E2" s="110"/>
      <c r="F2" s="110"/>
      <c r="G2" s="110"/>
      <c r="H2" s="110"/>
      <c r="I2" s="110"/>
    </row>
    <row r="3" spans="1:11" ht="20.399999999999999" customHeight="1" x14ac:dyDescent="0.3">
      <c r="A3" s="1"/>
      <c r="B3" s="110" t="s">
        <v>44</v>
      </c>
      <c r="C3" s="110"/>
      <c r="D3" s="110"/>
      <c r="E3" s="110"/>
      <c r="F3" s="110"/>
      <c r="G3" s="110"/>
      <c r="H3" s="110"/>
      <c r="I3" s="110"/>
    </row>
    <row r="4" spans="1:11" ht="18.600000000000001" customHeight="1" thickBot="1" x14ac:dyDescent="0.35">
      <c r="A4" s="1"/>
      <c r="B4" s="1"/>
      <c r="C4" s="41"/>
      <c r="D4" s="41"/>
      <c r="E4" s="41"/>
      <c r="F4" s="41"/>
      <c r="G4" s="41"/>
      <c r="H4" s="41"/>
      <c r="I4" s="41"/>
    </row>
    <row r="5" spans="1:11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92</v>
      </c>
      <c r="F5" s="118"/>
      <c r="G5" s="117" t="s">
        <v>29</v>
      </c>
      <c r="H5" s="119"/>
      <c r="I5" s="120" t="s">
        <v>0</v>
      </c>
    </row>
    <row r="6" spans="1:11" ht="17.399999999999999" x14ac:dyDescent="0.3">
      <c r="A6" s="1"/>
      <c r="B6" s="112"/>
      <c r="C6" s="112"/>
      <c r="D6" s="115"/>
      <c r="E6" s="132" t="s">
        <v>67</v>
      </c>
      <c r="F6" s="132" t="s">
        <v>69</v>
      </c>
      <c r="G6" s="49" t="s">
        <v>67</v>
      </c>
      <c r="H6" s="49" t="s">
        <v>69</v>
      </c>
      <c r="I6" s="121"/>
    </row>
    <row r="7" spans="1:11" ht="18" thickBot="1" x14ac:dyDescent="0.35">
      <c r="A7" s="1"/>
      <c r="B7" s="113"/>
      <c r="C7" s="113"/>
      <c r="D7" s="116"/>
      <c r="E7" s="133" t="s">
        <v>68</v>
      </c>
      <c r="F7" s="133" t="s">
        <v>70</v>
      </c>
      <c r="G7" s="51" t="s">
        <v>68</v>
      </c>
      <c r="H7" s="51" t="s">
        <v>70</v>
      </c>
      <c r="I7" s="122"/>
    </row>
    <row r="8" spans="1:11" ht="63.6" customHeight="1" thickBot="1" x14ac:dyDescent="0.35">
      <c r="A8" s="63"/>
      <c r="B8" s="64" t="s">
        <v>45</v>
      </c>
      <c r="C8" s="57" t="s">
        <v>11</v>
      </c>
      <c r="D8" s="58" t="s">
        <v>12</v>
      </c>
      <c r="E8" s="6">
        <v>2237.88</v>
      </c>
      <c r="F8" s="7">
        <v>2316.4</v>
      </c>
      <c r="G8" s="6">
        <v>2237.88</v>
      </c>
      <c r="H8" s="7">
        <v>2316.4</v>
      </c>
      <c r="I8" s="8" t="s">
        <v>74</v>
      </c>
      <c r="K8" t="s">
        <v>93</v>
      </c>
    </row>
    <row r="9" spans="1:11" ht="21" customHeight="1" x14ac:dyDescent="0.3">
      <c r="A9" s="63"/>
      <c r="B9" s="103" t="s">
        <v>45</v>
      </c>
      <c r="C9" s="30" t="s">
        <v>7</v>
      </c>
      <c r="D9" s="95" t="s">
        <v>10</v>
      </c>
      <c r="E9" s="42"/>
      <c r="F9" s="42"/>
      <c r="G9" s="97">
        <v>8.36</v>
      </c>
      <c r="H9" s="97"/>
      <c r="I9" s="105" t="s">
        <v>90</v>
      </c>
    </row>
    <row r="10" spans="1:11" ht="33.6" customHeight="1" x14ac:dyDescent="0.3">
      <c r="A10" s="63"/>
      <c r="B10" s="104"/>
      <c r="C10" s="92" t="s">
        <v>3</v>
      </c>
      <c r="D10" s="96"/>
      <c r="E10" s="12">
        <v>3</v>
      </c>
      <c r="F10" s="12">
        <v>3.11</v>
      </c>
      <c r="G10" s="98"/>
      <c r="H10" s="98"/>
      <c r="I10" s="106"/>
    </row>
    <row r="11" spans="1:11" ht="32.4" customHeight="1" x14ac:dyDescent="0.3">
      <c r="A11" s="63"/>
      <c r="B11" s="104"/>
      <c r="C11" s="10" t="s">
        <v>4</v>
      </c>
      <c r="D11" s="96"/>
      <c r="E11" s="73"/>
      <c r="F11" s="73"/>
      <c r="G11" s="98"/>
      <c r="H11" s="98"/>
      <c r="I11" s="106"/>
    </row>
    <row r="12" spans="1:11" ht="19.5" customHeight="1" x14ac:dyDescent="0.3">
      <c r="A12" s="63"/>
      <c r="B12" s="104"/>
      <c r="C12" s="10" t="s">
        <v>5</v>
      </c>
      <c r="D12" s="96"/>
      <c r="E12" s="73"/>
      <c r="F12" s="73"/>
      <c r="G12" s="98"/>
      <c r="H12" s="98"/>
      <c r="I12" s="106"/>
      <c r="K12" t="s">
        <v>93</v>
      </c>
    </row>
    <row r="13" spans="1:11" ht="24" customHeight="1" x14ac:dyDescent="0.3">
      <c r="A13" s="63"/>
      <c r="B13" s="104"/>
      <c r="C13" s="92" t="s">
        <v>89</v>
      </c>
      <c r="D13" s="96"/>
      <c r="E13" s="12">
        <v>3.34</v>
      </c>
      <c r="F13" s="12">
        <v>3.47</v>
      </c>
      <c r="G13" s="98"/>
      <c r="H13" s="98"/>
      <c r="I13" s="106"/>
    </row>
    <row r="14" spans="1:11" ht="24" customHeight="1" thickBot="1" x14ac:dyDescent="0.35">
      <c r="A14" s="63"/>
      <c r="B14" s="104"/>
      <c r="C14" s="92" t="s">
        <v>87</v>
      </c>
      <c r="D14" s="96"/>
      <c r="E14" s="12">
        <v>1.8</v>
      </c>
      <c r="F14" s="12">
        <v>1.87</v>
      </c>
      <c r="G14" s="98"/>
      <c r="H14" s="98"/>
      <c r="I14" s="106"/>
    </row>
    <row r="15" spans="1:11" ht="78.599999999999994" customHeight="1" x14ac:dyDescent="0.3">
      <c r="A15" s="63"/>
      <c r="B15" s="107" t="s">
        <v>32</v>
      </c>
      <c r="C15" s="90" t="s">
        <v>6</v>
      </c>
      <c r="D15" s="55" t="s">
        <v>17</v>
      </c>
      <c r="E15" s="29">
        <v>51.62</v>
      </c>
      <c r="F15" s="91">
        <v>53.68</v>
      </c>
      <c r="G15" s="94">
        <v>51.62</v>
      </c>
      <c r="H15" s="94">
        <v>53.68</v>
      </c>
      <c r="I15" s="31" t="s">
        <v>91</v>
      </c>
    </row>
    <row r="16" spans="1:11" ht="15.6" x14ac:dyDescent="0.3">
      <c r="A16" s="63"/>
      <c r="B16" s="108"/>
      <c r="C16" s="18" t="s">
        <v>15</v>
      </c>
      <c r="D16" s="11"/>
      <c r="E16" s="12"/>
      <c r="F16" s="88"/>
      <c r="G16" s="88"/>
      <c r="H16" s="88"/>
      <c r="I16" s="13"/>
    </row>
    <row r="17" spans="1:9" ht="80.400000000000006" customHeight="1" thickBot="1" x14ac:dyDescent="0.35">
      <c r="A17" s="63"/>
      <c r="B17" s="109"/>
      <c r="C17" s="60" t="s">
        <v>33</v>
      </c>
      <c r="D17" s="54" t="s">
        <v>17</v>
      </c>
      <c r="E17" s="61">
        <v>51.62</v>
      </c>
      <c r="F17" s="89">
        <v>53.68</v>
      </c>
      <c r="G17" s="89">
        <v>51.62</v>
      </c>
      <c r="H17" s="89">
        <v>53.68</v>
      </c>
      <c r="I17" s="6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x14ac:dyDescent="0.3">
      <c r="A18" s="63"/>
      <c r="B18" s="65"/>
      <c r="C18" s="32" t="s">
        <v>8</v>
      </c>
      <c r="D18" s="24" t="s">
        <v>1</v>
      </c>
      <c r="E18" s="29" t="e">
        <f>#REF!</f>
        <v>#REF!</v>
      </c>
      <c r="F18" s="33"/>
      <c r="G18" s="33"/>
      <c r="H18" s="33" t="e">
        <f>E18</f>
        <v>#REF!</v>
      </c>
      <c r="I18" s="14" t="e">
        <f>#REF!</f>
        <v>#REF!</v>
      </c>
    </row>
    <row r="19" spans="1:9" ht="75" customHeight="1" thickBot="1" x14ac:dyDescent="0.35">
      <c r="A19" s="63"/>
      <c r="B19" s="66" t="s">
        <v>45</v>
      </c>
      <c r="C19" s="26" t="s">
        <v>16</v>
      </c>
      <c r="D19" s="55" t="s">
        <v>12</v>
      </c>
      <c r="E19" s="6">
        <v>2237.88</v>
      </c>
      <c r="F19" s="7">
        <v>2316.4</v>
      </c>
      <c r="G19" s="6">
        <v>2237.88</v>
      </c>
      <c r="H19" s="7">
        <v>2316.4</v>
      </c>
      <c r="I19" s="8" t="s">
        <v>74</v>
      </c>
    </row>
    <row r="20" spans="1:9" ht="78" customHeight="1" thickBot="1" x14ac:dyDescent="0.35">
      <c r="A20" s="63"/>
      <c r="B20" s="67" t="s">
        <v>32</v>
      </c>
      <c r="C20" s="36" t="s">
        <v>9</v>
      </c>
      <c r="D20" s="54" t="s">
        <v>17</v>
      </c>
      <c r="E20" s="34">
        <v>19.739999999999998</v>
      </c>
      <c r="F20" s="34">
        <v>20.53</v>
      </c>
      <c r="G20" s="34">
        <v>19.739999999999998</v>
      </c>
      <c r="H20" s="34">
        <v>20.53</v>
      </c>
      <c r="I20" s="35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100" t="s">
        <v>35</v>
      </c>
      <c r="C21" s="101"/>
      <c r="D21" s="101"/>
      <c r="E21" s="101"/>
      <c r="F21" s="101"/>
      <c r="G21" s="101"/>
      <c r="H21" s="101"/>
      <c r="I21" s="102"/>
    </row>
    <row r="22" spans="1:9" ht="64.2" customHeight="1" thickBot="1" x14ac:dyDescent="0.35">
      <c r="A22" s="1"/>
      <c r="B22" s="67" t="s">
        <v>34</v>
      </c>
      <c r="C22" s="56" t="s">
        <v>75</v>
      </c>
      <c r="D22" s="43" t="s">
        <v>18</v>
      </c>
      <c r="E22" s="27">
        <v>24.68</v>
      </c>
      <c r="F22" s="27">
        <v>24.68</v>
      </c>
      <c r="G22" s="27">
        <v>24.68</v>
      </c>
      <c r="H22" s="27">
        <v>24.68</v>
      </c>
      <c r="I22" s="28" t="s">
        <v>46</v>
      </c>
    </row>
    <row r="23" spans="1:9" ht="98.4" customHeight="1" x14ac:dyDescent="0.3">
      <c r="A23" s="1"/>
      <c r="B23" s="74"/>
      <c r="C23" s="19"/>
      <c r="D23" s="75"/>
      <c r="E23" s="21"/>
      <c r="F23" s="21"/>
      <c r="G23" s="21"/>
      <c r="H23" s="21"/>
      <c r="I23" s="23"/>
    </row>
    <row r="24" spans="1:9" ht="17.399999999999999" x14ac:dyDescent="0.3">
      <c r="A24" s="1"/>
      <c r="B24" s="99" t="s">
        <v>63</v>
      </c>
      <c r="C24" s="99"/>
      <c r="D24" s="99"/>
      <c r="E24" s="4"/>
      <c r="F24" s="4"/>
      <c r="G24" s="4"/>
      <c r="H24" s="4"/>
      <c r="I24" s="4" t="s">
        <v>64</v>
      </c>
    </row>
    <row r="25" spans="1:9" ht="17.399999999999999" x14ac:dyDescent="0.3">
      <c r="A25" s="1"/>
      <c r="B25" s="1"/>
      <c r="C25" s="2"/>
      <c r="D25" s="5"/>
      <c r="E25" s="2"/>
      <c r="F25" s="2"/>
      <c r="G25" s="2"/>
      <c r="H25" s="2"/>
      <c r="I25" s="3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D9:D14"/>
    <mergeCell ref="G9:G14"/>
    <mergeCell ref="H9:H14"/>
    <mergeCell ref="B24:D24"/>
    <mergeCell ref="B21:I21"/>
    <mergeCell ref="B9:B14"/>
    <mergeCell ref="I9:I14"/>
    <mergeCell ref="B15:B17"/>
  </mergeCells>
  <pageMargins left="0.31496062992125984" right="0.11811023622047245" top="1.1417322834645669" bottom="0.35433070866141736" header="0" footer="0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5"/>
  <sheetViews>
    <sheetView topLeftCell="A16" zoomScale="90" zoomScaleNormal="90" workbookViewId="0">
      <selection activeCell="B1" sqref="B1:I24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9" ht="24.75" customHeight="1" x14ac:dyDescent="0.3">
      <c r="A2" s="1"/>
      <c r="B2" s="110" t="s">
        <v>13</v>
      </c>
      <c r="C2" s="110"/>
      <c r="D2" s="110"/>
      <c r="E2" s="110"/>
      <c r="F2" s="110"/>
      <c r="G2" s="110"/>
      <c r="H2" s="110"/>
      <c r="I2" s="110"/>
    </row>
    <row r="3" spans="1:9" ht="20.399999999999999" customHeight="1" x14ac:dyDescent="0.3">
      <c r="A3" s="1"/>
      <c r="B3" s="110" t="s">
        <v>49</v>
      </c>
      <c r="C3" s="110"/>
      <c r="D3" s="110"/>
      <c r="E3" s="110"/>
      <c r="F3" s="110"/>
      <c r="G3" s="110"/>
      <c r="H3" s="110"/>
      <c r="I3" s="110"/>
    </row>
    <row r="4" spans="1:9" ht="7.2" customHeight="1" thickBot="1" x14ac:dyDescent="0.35">
      <c r="A4" s="1"/>
      <c r="B4" s="1"/>
      <c r="C4" s="86"/>
      <c r="D4" s="86"/>
      <c r="E4" s="86"/>
      <c r="F4" s="86"/>
      <c r="G4" s="86"/>
      <c r="H4" s="86"/>
      <c r="I4" s="86"/>
    </row>
    <row r="5" spans="1:9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24</v>
      </c>
      <c r="F5" s="118"/>
      <c r="G5" s="117" t="s">
        <v>29</v>
      </c>
      <c r="H5" s="119"/>
      <c r="I5" s="120" t="s">
        <v>0</v>
      </c>
    </row>
    <row r="6" spans="1:9" ht="17.399999999999999" x14ac:dyDescent="0.3">
      <c r="A6" s="1"/>
      <c r="B6" s="112"/>
      <c r="C6" s="112"/>
      <c r="D6" s="115"/>
      <c r="E6" s="49" t="s">
        <v>67</v>
      </c>
      <c r="F6" s="49" t="s">
        <v>69</v>
      </c>
      <c r="G6" s="49" t="s">
        <v>67</v>
      </c>
      <c r="H6" s="49" t="s">
        <v>69</v>
      </c>
      <c r="I6" s="121"/>
    </row>
    <row r="7" spans="1:9" ht="23.4" thickBot="1" x14ac:dyDescent="0.35">
      <c r="A7" s="1"/>
      <c r="B7" s="113"/>
      <c r="C7" s="113"/>
      <c r="D7" s="116"/>
      <c r="E7" s="51" t="s">
        <v>68</v>
      </c>
      <c r="F7" s="51" t="s">
        <v>70</v>
      </c>
      <c r="G7" s="51" t="s">
        <v>68</v>
      </c>
      <c r="H7" s="51" t="s">
        <v>70</v>
      </c>
      <c r="I7" s="122"/>
    </row>
    <row r="8" spans="1:9" ht="63.6" customHeight="1" thickBot="1" x14ac:dyDescent="0.35">
      <c r="A8" s="63"/>
      <c r="B8" s="64" t="s">
        <v>45</v>
      </c>
      <c r="C8" s="57" t="s">
        <v>11</v>
      </c>
      <c r="D8" s="58" t="s">
        <v>12</v>
      </c>
      <c r="E8" s="6">
        <v>2237.88</v>
      </c>
      <c r="F8" s="7">
        <v>2316.4</v>
      </c>
      <c r="G8" s="6">
        <v>2237.88</v>
      </c>
      <c r="H8" s="7">
        <v>2316.4</v>
      </c>
      <c r="I8" s="8" t="s">
        <v>74</v>
      </c>
    </row>
    <row r="9" spans="1:9" ht="21" customHeight="1" x14ac:dyDescent="0.3">
      <c r="A9" s="63"/>
      <c r="B9" s="103" t="s">
        <v>45</v>
      </c>
      <c r="C9" s="30" t="s">
        <v>7</v>
      </c>
      <c r="D9" s="95" t="s">
        <v>10</v>
      </c>
      <c r="E9" s="42"/>
      <c r="F9" s="42"/>
      <c r="G9" s="97">
        <v>8.36</v>
      </c>
      <c r="H9" s="97"/>
      <c r="I9" s="105" t="s">
        <v>90</v>
      </c>
    </row>
    <row r="10" spans="1:9" ht="33.6" customHeight="1" x14ac:dyDescent="0.3">
      <c r="A10" s="63"/>
      <c r="B10" s="104"/>
      <c r="C10" s="92" t="s">
        <v>3</v>
      </c>
      <c r="D10" s="96"/>
      <c r="E10" s="12">
        <v>3</v>
      </c>
      <c r="F10" s="12">
        <v>3.11</v>
      </c>
      <c r="G10" s="98"/>
      <c r="H10" s="98"/>
      <c r="I10" s="106"/>
    </row>
    <row r="11" spans="1:9" ht="33" customHeight="1" x14ac:dyDescent="0.3">
      <c r="A11" s="63"/>
      <c r="B11" s="104"/>
      <c r="C11" s="10" t="s">
        <v>4</v>
      </c>
      <c r="D11" s="96"/>
      <c r="E11" s="73"/>
      <c r="F11" s="73"/>
      <c r="G11" s="98"/>
      <c r="H11" s="98"/>
      <c r="I11" s="106"/>
    </row>
    <row r="12" spans="1:9" ht="19.5" customHeight="1" x14ac:dyDescent="0.3">
      <c r="A12" s="63"/>
      <c r="B12" s="104"/>
      <c r="C12" s="10" t="s">
        <v>5</v>
      </c>
      <c r="D12" s="96"/>
      <c r="E12" s="73"/>
      <c r="F12" s="73"/>
      <c r="G12" s="98"/>
      <c r="H12" s="98"/>
      <c r="I12" s="106"/>
    </row>
    <row r="13" spans="1:9" ht="24" customHeight="1" x14ac:dyDescent="0.3">
      <c r="A13" s="63"/>
      <c r="B13" s="104"/>
      <c r="C13" s="92" t="s">
        <v>89</v>
      </c>
      <c r="D13" s="96"/>
      <c r="E13" s="12">
        <v>3.34</v>
      </c>
      <c r="F13" s="12">
        <v>3.47</v>
      </c>
      <c r="G13" s="98"/>
      <c r="H13" s="98"/>
      <c r="I13" s="106"/>
    </row>
    <row r="14" spans="1:9" ht="24" customHeight="1" thickBot="1" x14ac:dyDescent="0.35">
      <c r="A14" s="63"/>
      <c r="B14" s="104"/>
      <c r="C14" s="92" t="s">
        <v>87</v>
      </c>
      <c r="D14" s="96"/>
      <c r="E14" s="12">
        <v>1.8</v>
      </c>
      <c r="F14" s="12">
        <v>1.87</v>
      </c>
      <c r="G14" s="98"/>
      <c r="H14" s="98"/>
      <c r="I14" s="106"/>
    </row>
    <row r="15" spans="1:9" ht="78.599999999999994" customHeight="1" x14ac:dyDescent="0.3">
      <c r="A15" s="63"/>
      <c r="B15" s="107" t="s">
        <v>32</v>
      </c>
      <c r="C15" s="90" t="s">
        <v>6</v>
      </c>
      <c r="D15" s="55" t="s">
        <v>17</v>
      </c>
      <c r="E15" s="29">
        <v>51.62</v>
      </c>
      <c r="F15" s="91">
        <v>53.68</v>
      </c>
      <c r="G15" s="94">
        <v>51.62</v>
      </c>
      <c r="H15" s="94">
        <f>F15</f>
        <v>53.68</v>
      </c>
      <c r="I15" s="31" t="s">
        <v>91</v>
      </c>
    </row>
    <row r="16" spans="1:9" ht="15.6" x14ac:dyDescent="0.3">
      <c r="A16" s="63"/>
      <c r="B16" s="108"/>
      <c r="C16" s="18" t="s">
        <v>15</v>
      </c>
      <c r="D16" s="11"/>
      <c r="E16" s="12"/>
      <c r="F16" s="88"/>
      <c r="G16" s="88"/>
      <c r="H16" s="88"/>
      <c r="I16" s="13"/>
    </row>
    <row r="17" spans="1:9" ht="80.400000000000006" customHeight="1" thickBot="1" x14ac:dyDescent="0.35">
      <c r="A17" s="63"/>
      <c r="B17" s="109"/>
      <c r="C17" s="60" t="s">
        <v>33</v>
      </c>
      <c r="D17" s="54" t="s">
        <v>17</v>
      </c>
      <c r="E17" s="61">
        <v>51.62</v>
      </c>
      <c r="F17" s="89">
        <f>F15</f>
        <v>53.68</v>
      </c>
      <c r="G17" s="89">
        <v>51.62</v>
      </c>
      <c r="H17" s="89">
        <f>F15</f>
        <v>53.68</v>
      </c>
      <c r="I17" s="6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x14ac:dyDescent="0.3">
      <c r="A18" s="63"/>
      <c r="B18" s="65"/>
      <c r="C18" s="32" t="s">
        <v>8</v>
      </c>
      <c r="D18" s="24" t="s">
        <v>1</v>
      </c>
      <c r="E18" s="29" t="e">
        <f>#REF!</f>
        <v>#REF!</v>
      </c>
      <c r="F18" s="33"/>
      <c r="G18" s="33"/>
      <c r="H18" s="33" t="e">
        <f>E18</f>
        <v>#REF!</v>
      </c>
      <c r="I18" s="14" t="e">
        <f>#REF!</f>
        <v>#REF!</v>
      </c>
    </row>
    <row r="19" spans="1:9" ht="75" customHeight="1" thickBot="1" x14ac:dyDescent="0.35">
      <c r="A19" s="63"/>
      <c r="B19" s="66" t="s">
        <v>45</v>
      </c>
      <c r="C19" s="26" t="s">
        <v>16</v>
      </c>
      <c r="D19" s="55" t="s">
        <v>12</v>
      </c>
      <c r="E19" s="6">
        <v>2237.88</v>
      </c>
      <c r="F19" s="7">
        <v>2316.4</v>
      </c>
      <c r="G19" s="6">
        <v>2237.88</v>
      </c>
      <c r="H19" s="7">
        <v>2316.4</v>
      </c>
      <c r="I19" s="8" t="s">
        <v>74</v>
      </c>
    </row>
    <row r="20" spans="1:9" ht="78" customHeight="1" thickBot="1" x14ac:dyDescent="0.35">
      <c r="A20" s="63"/>
      <c r="B20" s="67" t="s">
        <v>32</v>
      </c>
      <c r="C20" s="36" t="s">
        <v>9</v>
      </c>
      <c r="D20" s="54" t="s">
        <v>17</v>
      </c>
      <c r="E20" s="34">
        <v>19.739999999999998</v>
      </c>
      <c r="F20" s="34">
        <v>20.53</v>
      </c>
      <c r="G20" s="34">
        <v>19.739999999999998</v>
      </c>
      <c r="H20" s="34">
        <f>F20</f>
        <v>20.53</v>
      </c>
      <c r="I20" s="35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100" t="s">
        <v>35</v>
      </c>
      <c r="C21" s="101"/>
      <c r="D21" s="101"/>
      <c r="E21" s="101"/>
      <c r="F21" s="101"/>
      <c r="G21" s="101"/>
      <c r="H21" s="101"/>
      <c r="I21" s="102"/>
    </row>
    <row r="22" spans="1:9" ht="64.2" customHeight="1" thickBot="1" x14ac:dyDescent="0.35">
      <c r="A22" s="1"/>
      <c r="B22" s="67" t="s">
        <v>34</v>
      </c>
      <c r="C22" s="56" t="s">
        <v>77</v>
      </c>
      <c r="D22" s="43" t="s">
        <v>18</v>
      </c>
      <c r="E22" s="27">
        <v>39.82</v>
      </c>
      <c r="F22" s="27">
        <v>39.82</v>
      </c>
      <c r="G22" s="27">
        <v>39.82</v>
      </c>
      <c r="H22" s="27">
        <v>39.82</v>
      </c>
      <c r="I22" s="134" t="s">
        <v>76</v>
      </c>
    </row>
    <row r="23" spans="1:9" ht="109.8" customHeight="1" x14ac:dyDescent="0.3">
      <c r="A23" s="1"/>
      <c r="B23" s="74"/>
      <c r="C23" s="19"/>
      <c r="D23" s="75"/>
      <c r="E23" s="21"/>
      <c r="F23" s="21"/>
      <c r="G23" s="21"/>
      <c r="H23" s="21"/>
      <c r="I23" s="23"/>
    </row>
    <row r="24" spans="1:9" ht="17.399999999999999" x14ac:dyDescent="0.3">
      <c r="A24" s="1"/>
      <c r="B24" s="99" t="s">
        <v>63</v>
      </c>
      <c r="C24" s="99"/>
      <c r="D24" s="99"/>
      <c r="E24" s="85"/>
      <c r="F24" s="85"/>
      <c r="G24" s="85"/>
      <c r="H24" s="85"/>
      <c r="I24" s="85" t="s">
        <v>64</v>
      </c>
    </row>
    <row r="25" spans="1:9" ht="17.399999999999999" x14ac:dyDescent="0.3">
      <c r="A25" s="1"/>
      <c r="B25" s="1"/>
      <c r="C25" s="2"/>
      <c r="D25" s="5"/>
      <c r="E25" s="2"/>
      <c r="F25" s="2"/>
      <c r="G25" s="2"/>
      <c r="H25" s="2"/>
      <c r="I25" s="87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21:I21"/>
    <mergeCell ref="B24:D24"/>
    <mergeCell ref="B9:B14"/>
    <mergeCell ref="D9:D14"/>
    <mergeCell ref="G9:G14"/>
    <mergeCell ref="H9:H14"/>
    <mergeCell ref="I9:I14"/>
    <mergeCell ref="B15:B17"/>
  </mergeCells>
  <pageMargins left="0.9055118110236221" right="0.11811023622047245" top="1.1417322834645669" bottom="0.35433070866141736" header="0" footer="0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6"/>
  <sheetViews>
    <sheetView zoomScale="90" zoomScaleNormal="90" workbookViewId="0">
      <selection activeCell="B1" sqref="B1:I25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hidden="1" customWidth="1"/>
    <col min="8" max="8" width="14.33203125" hidden="1" customWidth="1"/>
    <col min="9" max="9" width="29.44140625" customWidth="1"/>
  </cols>
  <sheetData>
    <row r="1" spans="1:9" ht="22.2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9" ht="22.2" customHeight="1" x14ac:dyDescent="0.3">
      <c r="A2" s="1"/>
      <c r="B2" s="110" t="s">
        <v>13</v>
      </c>
      <c r="C2" s="110"/>
      <c r="D2" s="110"/>
      <c r="E2" s="110"/>
      <c r="F2" s="110"/>
      <c r="G2" s="110"/>
      <c r="H2" s="110"/>
      <c r="I2" s="110"/>
    </row>
    <row r="3" spans="1:9" ht="22.2" customHeight="1" x14ac:dyDescent="0.3">
      <c r="A3" s="1"/>
      <c r="B3" s="110" t="s">
        <v>50</v>
      </c>
      <c r="C3" s="110"/>
      <c r="D3" s="110"/>
      <c r="E3" s="110"/>
      <c r="F3" s="110"/>
      <c r="G3" s="110"/>
      <c r="H3" s="110"/>
      <c r="I3" s="110"/>
    </row>
    <row r="4" spans="1:9" ht="7.2" customHeight="1" thickBot="1" x14ac:dyDescent="0.35">
      <c r="A4" s="1"/>
      <c r="B4" s="1"/>
      <c r="C4" s="71"/>
      <c r="D4" s="71"/>
      <c r="E4" s="71"/>
      <c r="F4" s="71"/>
      <c r="G4" s="71"/>
      <c r="H4" s="71"/>
      <c r="I4" s="71"/>
    </row>
    <row r="5" spans="1:9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24</v>
      </c>
      <c r="F5" s="118"/>
      <c r="G5" s="117" t="s">
        <v>29</v>
      </c>
      <c r="H5" s="119"/>
      <c r="I5" s="120" t="s">
        <v>0</v>
      </c>
    </row>
    <row r="6" spans="1:9" ht="17.399999999999999" x14ac:dyDescent="0.3">
      <c r="A6" s="1"/>
      <c r="B6" s="112"/>
      <c r="C6" s="112"/>
      <c r="D6" s="115"/>
      <c r="E6" s="49" t="s">
        <v>67</v>
      </c>
      <c r="F6" s="49" t="s">
        <v>69</v>
      </c>
      <c r="G6" s="49" t="s">
        <v>67</v>
      </c>
      <c r="H6" s="49" t="s">
        <v>69</v>
      </c>
      <c r="I6" s="121"/>
    </row>
    <row r="7" spans="1:9" ht="23.4" thickBot="1" x14ac:dyDescent="0.35">
      <c r="A7" s="1"/>
      <c r="B7" s="113"/>
      <c r="C7" s="113"/>
      <c r="D7" s="116"/>
      <c r="E7" s="51" t="s">
        <v>68</v>
      </c>
      <c r="F7" s="51" t="s">
        <v>70</v>
      </c>
      <c r="G7" s="51" t="s">
        <v>68</v>
      </c>
      <c r="H7" s="51" t="s">
        <v>70</v>
      </c>
      <c r="I7" s="122"/>
    </row>
    <row r="8" spans="1:9" ht="63.6" customHeight="1" thickBot="1" x14ac:dyDescent="0.35">
      <c r="A8" s="63"/>
      <c r="B8" s="64" t="s">
        <v>45</v>
      </c>
      <c r="C8" s="57" t="s">
        <v>11</v>
      </c>
      <c r="D8" s="58" t="s">
        <v>12</v>
      </c>
      <c r="E8" s="6">
        <v>2237.88</v>
      </c>
      <c r="F8" s="7">
        <v>2316.4</v>
      </c>
      <c r="G8" s="6">
        <v>2237.88</v>
      </c>
      <c r="H8" s="7">
        <v>2316.4</v>
      </c>
      <c r="I8" s="8" t="s">
        <v>74</v>
      </c>
    </row>
    <row r="9" spans="1:9" ht="21" customHeight="1" x14ac:dyDescent="0.3">
      <c r="A9" s="63"/>
      <c r="B9" s="103" t="s">
        <v>45</v>
      </c>
      <c r="C9" s="30" t="s">
        <v>7</v>
      </c>
      <c r="D9" s="95" t="s">
        <v>10</v>
      </c>
      <c r="E9" s="42"/>
      <c r="F9" s="42"/>
      <c r="G9" s="97">
        <v>8.36</v>
      </c>
      <c r="H9" s="97"/>
      <c r="I9" s="105" t="s">
        <v>90</v>
      </c>
    </row>
    <row r="10" spans="1:9" ht="33.6" customHeight="1" x14ac:dyDescent="0.3">
      <c r="A10" s="63"/>
      <c r="B10" s="104"/>
      <c r="C10" s="92" t="s">
        <v>3</v>
      </c>
      <c r="D10" s="96"/>
      <c r="E10" s="12">
        <v>3</v>
      </c>
      <c r="F10" s="12">
        <v>3.11</v>
      </c>
      <c r="G10" s="98"/>
      <c r="H10" s="98"/>
      <c r="I10" s="106"/>
    </row>
    <row r="11" spans="1:9" ht="32.4" customHeight="1" x14ac:dyDescent="0.3">
      <c r="A11" s="63"/>
      <c r="B11" s="104"/>
      <c r="C11" s="10" t="s">
        <v>4</v>
      </c>
      <c r="D11" s="96"/>
      <c r="E11" s="73"/>
      <c r="F11" s="73"/>
      <c r="G11" s="98"/>
      <c r="H11" s="98"/>
      <c r="I11" s="106"/>
    </row>
    <row r="12" spans="1:9" ht="19.5" customHeight="1" x14ac:dyDescent="0.3">
      <c r="A12" s="63"/>
      <c r="B12" s="104"/>
      <c r="C12" s="10" t="s">
        <v>5</v>
      </c>
      <c r="D12" s="96"/>
      <c r="E12" s="73"/>
      <c r="F12" s="73"/>
      <c r="G12" s="98"/>
      <c r="H12" s="98"/>
      <c r="I12" s="106"/>
    </row>
    <row r="13" spans="1:9" ht="30" customHeight="1" x14ac:dyDescent="0.3">
      <c r="A13" s="63"/>
      <c r="B13" s="104"/>
      <c r="C13" s="92" t="s">
        <v>89</v>
      </c>
      <c r="D13" s="96"/>
      <c r="E13" s="12">
        <v>3.34</v>
      </c>
      <c r="F13" s="12">
        <v>3.47</v>
      </c>
      <c r="G13" s="98"/>
      <c r="H13" s="98"/>
      <c r="I13" s="106"/>
    </row>
    <row r="14" spans="1:9" ht="31.8" customHeight="1" thickBot="1" x14ac:dyDescent="0.35">
      <c r="A14" s="63"/>
      <c r="B14" s="104"/>
      <c r="C14" s="92" t="s">
        <v>87</v>
      </c>
      <c r="D14" s="96"/>
      <c r="E14" s="12">
        <v>1.8</v>
      </c>
      <c r="F14" s="12">
        <v>1.87</v>
      </c>
      <c r="G14" s="98"/>
      <c r="H14" s="98"/>
      <c r="I14" s="106"/>
    </row>
    <row r="15" spans="1:9" ht="78.599999999999994" customHeight="1" x14ac:dyDescent="0.3">
      <c r="A15" s="63"/>
      <c r="B15" s="107" t="s">
        <v>32</v>
      </c>
      <c r="C15" s="90" t="s">
        <v>6</v>
      </c>
      <c r="D15" s="55" t="s">
        <v>17</v>
      </c>
      <c r="E15" s="29">
        <v>51.62</v>
      </c>
      <c r="F15" s="91">
        <v>53.68</v>
      </c>
      <c r="G15" s="94">
        <v>51.62</v>
      </c>
      <c r="H15" s="94">
        <f>F15</f>
        <v>53.68</v>
      </c>
      <c r="I15" s="31" t="s">
        <v>91</v>
      </c>
    </row>
    <row r="16" spans="1:9" ht="15.6" x14ac:dyDescent="0.3">
      <c r="A16" s="63"/>
      <c r="B16" s="108"/>
      <c r="C16" s="18" t="s">
        <v>15</v>
      </c>
      <c r="D16" s="11"/>
      <c r="E16" s="12"/>
      <c r="F16" s="88"/>
      <c r="G16" s="88"/>
      <c r="H16" s="88"/>
      <c r="I16" s="13"/>
    </row>
    <row r="17" spans="1:9" ht="80.400000000000006" customHeight="1" thickBot="1" x14ac:dyDescent="0.35">
      <c r="A17" s="63"/>
      <c r="B17" s="109"/>
      <c r="C17" s="60" t="s">
        <v>33</v>
      </c>
      <c r="D17" s="54" t="s">
        <v>17</v>
      </c>
      <c r="E17" s="61">
        <v>51.62</v>
      </c>
      <c r="F17" s="89">
        <f>F15</f>
        <v>53.68</v>
      </c>
      <c r="G17" s="89">
        <v>51.62</v>
      </c>
      <c r="H17" s="89">
        <f>F17</f>
        <v>53.68</v>
      </c>
      <c r="I17" s="6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thickBot="1" x14ac:dyDescent="0.35">
      <c r="A18" s="63"/>
      <c r="B18" s="65"/>
      <c r="C18" s="32" t="s">
        <v>8</v>
      </c>
      <c r="D18" s="24" t="s">
        <v>1</v>
      </c>
      <c r="E18" s="29" t="e">
        <f>#REF!</f>
        <v>#REF!</v>
      </c>
      <c r="F18" s="33"/>
      <c r="G18" s="33"/>
      <c r="H18" s="33" t="e">
        <f>E18</f>
        <v>#REF!</v>
      </c>
      <c r="I18" s="14" t="e">
        <f>#REF!</f>
        <v>#REF!</v>
      </c>
    </row>
    <row r="19" spans="1:9" ht="75" customHeight="1" thickBot="1" x14ac:dyDescent="0.35">
      <c r="A19" s="63"/>
      <c r="B19" s="66" t="s">
        <v>45</v>
      </c>
      <c r="C19" s="26" t="s">
        <v>16</v>
      </c>
      <c r="D19" s="55" t="s">
        <v>12</v>
      </c>
      <c r="E19" s="6">
        <v>2237.88</v>
      </c>
      <c r="F19" s="7">
        <v>2316.4</v>
      </c>
      <c r="G19" s="6">
        <v>2237.88</v>
      </c>
      <c r="H19" s="7">
        <v>2316.4</v>
      </c>
      <c r="I19" s="8" t="s">
        <v>74</v>
      </c>
    </row>
    <row r="20" spans="1:9" ht="78" customHeight="1" thickBot="1" x14ac:dyDescent="0.35">
      <c r="A20" s="63"/>
      <c r="B20" s="67" t="s">
        <v>32</v>
      </c>
      <c r="C20" s="36" t="s">
        <v>9</v>
      </c>
      <c r="D20" s="54" t="s">
        <v>17</v>
      </c>
      <c r="E20" s="34">
        <v>19.739999999999998</v>
      </c>
      <c r="F20" s="34">
        <v>20.53</v>
      </c>
      <c r="G20" s="34">
        <v>19.739999999999998</v>
      </c>
      <c r="H20" s="34">
        <f>F20</f>
        <v>20.53</v>
      </c>
      <c r="I20" s="35" t="str">
        <f>I17</f>
        <v>Постановление Администрации муниципального образования город Новороссийск от 14.06.2017г. №5066</v>
      </c>
    </row>
    <row r="21" spans="1:9" ht="47.4" thickBot="1" x14ac:dyDescent="0.35">
      <c r="A21" s="1"/>
      <c r="B21" s="67" t="s">
        <v>34</v>
      </c>
      <c r="C21" s="16" t="s">
        <v>78</v>
      </c>
      <c r="D21" s="43" t="s">
        <v>18</v>
      </c>
      <c r="E21" s="27">
        <v>24.73</v>
      </c>
      <c r="F21" s="27">
        <v>24.73</v>
      </c>
      <c r="G21" s="27">
        <v>24.73</v>
      </c>
      <c r="H21" s="27">
        <v>24.73</v>
      </c>
      <c r="I21" s="17" t="s">
        <v>54</v>
      </c>
    </row>
    <row r="22" spans="1:9" ht="78.599999999999994" thickBot="1" x14ac:dyDescent="0.35">
      <c r="A22" s="1"/>
      <c r="B22" s="67" t="s">
        <v>34</v>
      </c>
      <c r="C22" s="16" t="s">
        <v>51</v>
      </c>
      <c r="D22" s="43" t="s">
        <v>18</v>
      </c>
      <c r="E22" s="27">
        <v>404.84</v>
      </c>
      <c r="F22" s="27">
        <v>404.84</v>
      </c>
      <c r="G22" s="27">
        <v>404.84</v>
      </c>
      <c r="H22" s="27">
        <v>404.84</v>
      </c>
      <c r="I22" s="17" t="s">
        <v>52</v>
      </c>
    </row>
    <row r="23" spans="1:9" ht="63" thickBot="1" x14ac:dyDescent="0.35">
      <c r="A23" s="1"/>
      <c r="B23" s="67" t="s">
        <v>34</v>
      </c>
      <c r="C23" s="56" t="s">
        <v>47</v>
      </c>
      <c r="D23" s="43" t="s">
        <v>48</v>
      </c>
      <c r="E23" s="27">
        <v>767.75</v>
      </c>
      <c r="F23" s="27">
        <v>767.75</v>
      </c>
      <c r="G23" s="27">
        <v>767.75</v>
      </c>
      <c r="H23" s="27">
        <v>767.75</v>
      </c>
      <c r="I23" s="17" t="s">
        <v>53</v>
      </c>
    </row>
    <row r="24" spans="1:9" ht="54" customHeight="1" x14ac:dyDescent="0.3">
      <c r="A24" s="1"/>
      <c r="B24" s="74"/>
      <c r="C24" s="19"/>
      <c r="D24" s="75"/>
      <c r="E24" s="21"/>
      <c r="F24" s="21"/>
      <c r="G24" s="21"/>
      <c r="H24" s="21"/>
      <c r="I24" s="23"/>
    </row>
    <row r="25" spans="1:9" ht="30" customHeight="1" x14ac:dyDescent="0.3">
      <c r="A25" s="1"/>
      <c r="B25" s="99" t="s">
        <v>63</v>
      </c>
      <c r="C25" s="99"/>
      <c r="D25" s="99"/>
      <c r="E25" s="4"/>
      <c r="F25" s="4"/>
      <c r="G25" s="4"/>
      <c r="H25" s="4"/>
      <c r="I25" s="4" t="s">
        <v>64</v>
      </c>
    </row>
    <row r="26" spans="1:9" ht="17.399999999999999" x14ac:dyDescent="0.3">
      <c r="A26" s="1"/>
      <c r="B26" s="1"/>
      <c r="C26" s="2"/>
      <c r="D26" s="5"/>
      <c r="E26" s="2"/>
      <c r="F26" s="2"/>
      <c r="G26" s="2"/>
      <c r="H26" s="2"/>
      <c r="I26" s="3"/>
    </row>
  </sheetData>
  <mergeCells count="16">
    <mergeCell ref="I9:I14"/>
    <mergeCell ref="B15:B17"/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25:D25"/>
    <mergeCell ref="B9:B14"/>
    <mergeCell ref="D9:D14"/>
    <mergeCell ref="G9:G14"/>
    <mergeCell ref="H9:H14"/>
  </mergeCells>
  <pageMargins left="0.9055118110236221" right="0.11811023622047245" top="0.35433070866141736" bottom="0.35433070866141736" header="0" footer="0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zoomScale="90" zoomScaleNormal="90" workbookViewId="0">
      <selection activeCell="B1" sqref="B1:I1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9" ht="24.75" customHeight="1" x14ac:dyDescent="0.3">
      <c r="A2" s="1"/>
      <c r="B2" s="110" t="s">
        <v>13</v>
      </c>
      <c r="C2" s="110"/>
      <c r="D2" s="110"/>
      <c r="E2" s="110"/>
      <c r="F2" s="110"/>
      <c r="G2" s="110"/>
      <c r="H2" s="110"/>
      <c r="I2" s="110"/>
    </row>
    <row r="3" spans="1:9" ht="20.399999999999999" customHeight="1" x14ac:dyDescent="0.3">
      <c r="A3" s="1"/>
      <c r="B3" s="110" t="s">
        <v>55</v>
      </c>
      <c r="C3" s="110"/>
      <c r="D3" s="110"/>
      <c r="E3" s="110"/>
      <c r="F3" s="110"/>
      <c r="G3" s="110"/>
      <c r="H3" s="110"/>
      <c r="I3" s="110"/>
    </row>
    <row r="4" spans="1:9" ht="7.2" customHeight="1" thickBot="1" x14ac:dyDescent="0.35">
      <c r="A4" s="1"/>
      <c r="B4" s="1"/>
      <c r="C4" s="71"/>
      <c r="D4" s="71"/>
      <c r="E4" s="71"/>
      <c r="F4" s="71"/>
      <c r="G4" s="71"/>
      <c r="H4" s="71"/>
      <c r="I4" s="71"/>
    </row>
    <row r="5" spans="1:9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24</v>
      </c>
      <c r="F5" s="118"/>
      <c r="G5" s="117" t="s">
        <v>29</v>
      </c>
      <c r="H5" s="119"/>
      <c r="I5" s="120" t="s">
        <v>0</v>
      </c>
    </row>
    <row r="6" spans="1:9" ht="17.399999999999999" x14ac:dyDescent="0.3">
      <c r="A6" s="1"/>
      <c r="B6" s="112"/>
      <c r="C6" s="112"/>
      <c r="D6" s="115"/>
      <c r="E6" s="49" t="s">
        <v>67</v>
      </c>
      <c r="F6" s="49" t="s">
        <v>69</v>
      </c>
      <c r="G6" s="49" t="s">
        <v>67</v>
      </c>
      <c r="H6" s="49" t="s">
        <v>69</v>
      </c>
      <c r="I6" s="121"/>
    </row>
    <row r="7" spans="1:9" ht="23.4" thickBot="1" x14ac:dyDescent="0.35">
      <c r="A7" s="1"/>
      <c r="B7" s="113"/>
      <c r="C7" s="113"/>
      <c r="D7" s="116"/>
      <c r="E7" s="51" t="s">
        <v>68</v>
      </c>
      <c r="F7" s="51" t="s">
        <v>70</v>
      </c>
      <c r="G7" s="51" t="s">
        <v>68</v>
      </c>
      <c r="H7" s="51" t="s">
        <v>70</v>
      </c>
      <c r="I7" s="122"/>
    </row>
    <row r="8" spans="1:9" ht="63.6" customHeight="1" thickBot="1" x14ac:dyDescent="0.35">
      <c r="A8" s="63"/>
      <c r="B8" s="64" t="s">
        <v>45</v>
      </c>
      <c r="C8" s="57" t="s">
        <v>11</v>
      </c>
      <c r="D8" s="58" t="s">
        <v>12</v>
      </c>
      <c r="E8" s="6">
        <v>2237.88</v>
      </c>
      <c r="F8" s="7">
        <v>2316.4</v>
      </c>
      <c r="G8" s="6">
        <v>2237.88</v>
      </c>
      <c r="H8" s="7">
        <v>2316.4</v>
      </c>
      <c r="I8" s="8" t="s">
        <v>74</v>
      </c>
    </row>
    <row r="9" spans="1:9" ht="21" customHeight="1" x14ac:dyDescent="0.3">
      <c r="A9" s="63"/>
      <c r="B9" s="103" t="s">
        <v>45</v>
      </c>
      <c r="C9" s="30" t="s">
        <v>7</v>
      </c>
      <c r="D9" s="95" t="s">
        <v>10</v>
      </c>
      <c r="E9" s="42"/>
      <c r="F9" s="42"/>
      <c r="G9" s="97">
        <v>8.36</v>
      </c>
      <c r="H9" s="97"/>
      <c r="I9" s="105" t="s">
        <v>90</v>
      </c>
    </row>
    <row r="10" spans="1:9" ht="33.6" customHeight="1" x14ac:dyDescent="0.3">
      <c r="A10" s="63"/>
      <c r="B10" s="104"/>
      <c r="C10" s="92" t="s">
        <v>3</v>
      </c>
      <c r="D10" s="96"/>
      <c r="E10" s="12">
        <v>3</v>
      </c>
      <c r="F10" s="12">
        <v>3.11</v>
      </c>
      <c r="G10" s="98"/>
      <c r="H10" s="98"/>
      <c r="I10" s="106"/>
    </row>
    <row r="11" spans="1:9" ht="32.4" customHeight="1" x14ac:dyDescent="0.3">
      <c r="A11" s="63"/>
      <c r="B11" s="104"/>
      <c r="C11" s="10" t="s">
        <v>4</v>
      </c>
      <c r="D11" s="96"/>
      <c r="E11" s="73"/>
      <c r="F11" s="73"/>
      <c r="G11" s="98"/>
      <c r="H11" s="98"/>
      <c r="I11" s="106"/>
    </row>
    <row r="12" spans="1:9" ht="19.5" customHeight="1" x14ac:dyDescent="0.3">
      <c r="A12" s="63"/>
      <c r="B12" s="104"/>
      <c r="C12" s="10" t="s">
        <v>5</v>
      </c>
      <c r="D12" s="96"/>
      <c r="E12" s="73"/>
      <c r="F12" s="73"/>
      <c r="G12" s="98"/>
      <c r="H12" s="98"/>
      <c r="I12" s="106"/>
    </row>
    <row r="13" spans="1:9" ht="30" customHeight="1" x14ac:dyDescent="0.3">
      <c r="A13" s="63"/>
      <c r="B13" s="104"/>
      <c r="C13" s="92" t="s">
        <v>89</v>
      </c>
      <c r="D13" s="96"/>
      <c r="E13" s="12">
        <v>3.34</v>
      </c>
      <c r="F13" s="12">
        <v>3.47</v>
      </c>
      <c r="G13" s="98"/>
      <c r="H13" s="98"/>
      <c r="I13" s="106"/>
    </row>
    <row r="14" spans="1:9" ht="31.8" customHeight="1" thickBot="1" x14ac:dyDescent="0.35">
      <c r="A14" s="63"/>
      <c r="B14" s="104"/>
      <c r="C14" s="92" t="s">
        <v>87</v>
      </c>
      <c r="D14" s="96"/>
      <c r="E14" s="12">
        <v>1.8</v>
      </c>
      <c r="F14" s="12">
        <v>1.87</v>
      </c>
      <c r="G14" s="98"/>
      <c r="H14" s="98"/>
      <c r="I14" s="106"/>
    </row>
    <row r="15" spans="1:9" ht="78.599999999999994" customHeight="1" x14ac:dyDescent="0.3">
      <c r="A15" s="63"/>
      <c r="B15" s="107" t="s">
        <v>32</v>
      </c>
      <c r="C15" s="90" t="s">
        <v>6</v>
      </c>
      <c r="D15" s="55" t="s">
        <v>17</v>
      </c>
      <c r="E15" s="29">
        <v>51.62</v>
      </c>
      <c r="F15" s="91">
        <v>53.68</v>
      </c>
      <c r="G15" s="94">
        <v>51.62</v>
      </c>
      <c r="H15" s="94">
        <v>53.68</v>
      </c>
      <c r="I15" s="31" t="s">
        <v>91</v>
      </c>
    </row>
    <row r="16" spans="1:9" ht="15.6" x14ac:dyDescent="0.3">
      <c r="A16" s="63"/>
      <c r="B16" s="108"/>
      <c r="C16" s="18" t="s">
        <v>15</v>
      </c>
      <c r="D16" s="11"/>
      <c r="E16" s="12"/>
      <c r="F16" s="88"/>
      <c r="G16" s="88"/>
      <c r="H16" s="88"/>
      <c r="I16" s="13"/>
    </row>
    <row r="17" spans="1:9" ht="80.400000000000006" customHeight="1" thickBot="1" x14ac:dyDescent="0.35">
      <c r="A17" s="63"/>
      <c r="B17" s="109"/>
      <c r="C17" s="60" t="s">
        <v>33</v>
      </c>
      <c r="D17" s="54" t="s">
        <v>17</v>
      </c>
      <c r="E17" s="61">
        <v>51.62</v>
      </c>
      <c r="F17" s="89">
        <v>53.68</v>
      </c>
      <c r="G17" s="89">
        <v>51.62</v>
      </c>
      <c r="H17" s="89">
        <v>53.68</v>
      </c>
      <c r="I17" s="6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thickBot="1" x14ac:dyDescent="0.35">
      <c r="A18" s="63"/>
      <c r="B18" s="65"/>
      <c r="C18" s="32" t="s">
        <v>8</v>
      </c>
      <c r="D18" s="24" t="s">
        <v>1</v>
      </c>
      <c r="E18" s="29" t="e">
        <f>#REF!</f>
        <v>#REF!</v>
      </c>
      <c r="F18" s="33"/>
      <c r="G18" s="33"/>
      <c r="H18" s="33" t="e">
        <f>E18</f>
        <v>#REF!</v>
      </c>
      <c r="I18" s="14" t="e">
        <f>#REF!</f>
        <v>#REF!</v>
      </c>
    </row>
    <row r="19" spans="1:9" ht="75" customHeight="1" thickBot="1" x14ac:dyDescent="0.35">
      <c r="A19" s="63"/>
      <c r="B19" s="66" t="s">
        <v>45</v>
      </c>
      <c r="C19" s="26" t="s">
        <v>16</v>
      </c>
      <c r="D19" s="55" t="s">
        <v>12</v>
      </c>
      <c r="E19" s="6">
        <v>2237.88</v>
      </c>
      <c r="F19" s="7">
        <v>2316.4</v>
      </c>
      <c r="G19" s="6">
        <v>2237.88</v>
      </c>
      <c r="H19" s="7">
        <v>2316.4</v>
      </c>
      <c r="I19" s="8" t="s">
        <v>74</v>
      </c>
    </row>
    <row r="20" spans="1:9" ht="78" customHeight="1" thickBot="1" x14ac:dyDescent="0.35">
      <c r="A20" s="63"/>
      <c r="B20" s="67" t="s">
        <v>32</v>
      </c>
      <c r="C20" s="36" t="s">
        <v>9</v>
      </c>
      <c r="D20" s="54" t="s">
        <v>17</v>
      </c>
      <c r="E20" s="34">
        <v>19.739999999999998</v>
      </c>
      <c r="F20" s="34">
        <v>20.53</v>
      </c>
      <c r="G20" s="34">
        <v>19.739999999999998</v>
      </c>
      <c r="H20" s="34">
        <v>20.53</v>
      </c>
      <c r="I20" s="35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100" t="s">
        <v>35</v>
      </c>
      <c r="C21" s="101"/>
      <c r="D21" s="101"/>
      <c r="E21" s="101"/>
      <c r="F21" s="101"/>
      <c r="G21" s="101"/>
      <c r="H21" s="101"/>
      <c r="I21" s="102"/>
    </row>
    <row r="22" spans="1:9" ht="64.2" customHeight="1" thickBot="1" x14ac:dyDescent="0.35">
      <c r="A22" s="1"/>
      <c r="B22" s="67" t="s">
        <v>34</v>
      </c>
      <c r="C22" s="56" t="s">
        <v>56</v>
      </c>
      <c r="D22" s="43" t="s">
        <v>18</v>
      </c>
      <c r="E22" s="27">
        <v>38.549999999999997</v>
      </c>
      <c r="F22" s="27">
        <v>38.549999999999997</v>
      </c>
      <c r="G22" s="27">
        <v>38.549999999999997</v>
      </c>
      <c r="H22" s="27">
        <v>38.549999999999997</v>
      </c>
      <c r="I22" s="15" t="s">
        <v>19</v>
      </c>
    </row>
    <row r="23" spans="1:9" ht="78.599999999999994" thickBot="1" x14ac:dyDescent="0.35">
      <c r="A23" s="1"/>
      <c r="B23" s="67" t="s">
        <v>34</v>
      </c>
      <c r="C23" s="16" t="s">
        <v>57</v>
      </c>
      <c r="D23" s="43" t="s">
        <v>48</v>
      </c>
      <c r="E23" s="27">
        <v>633.99</v>
      </c>
      <c r="F23" s="27">
        <v>633.99</v>
      </c>
      <c r="G23" s="27">
        <v>633.99</v>
      </c>
      <c r="H23" s="27">
        <v>633.99</v>
      </c>
      <c r="I23" s="17" t="s">
        <v>58</v>
      </c>
    </row>
    <row r="24" spans="1:9" ht="17.399999999999999" x14ac:dyDescent="0.3">
      <c r="A24" s="1"/>
      <c r="B24" s="74"/>
      <c r="C24" s="19"/>
      <c r="D24" s="75"/>
      <c r="E24" s="21"/>
      <c r="F24" s="21"/>
      <c r="G24" s="21"/>
      <c r="H24" s="21"/>
      <c r="I24" s="23"/>
    </row>
    <row r="25" spans="1:9" ht="17.399999999999999" x14ac:dyDescent="0.3">
      <c r="A25" s="1"/>
      <c r="B25" s="99" t="s">
        <v>63</v>
      </c>
      <c r="C25" s="99"/>
      <c r="D25" s="99"/>
      <c r="E25" s="4"/>
      <c r="F25" s="4"/>
      <c r="G25" s="4"/>
      <c r="H25" s="4"/>
      <c r="I25" s="4" t="s">
        <v>64</v>
      </c>
    </row>
    <row r="26" spans="1:9" ht="17.399999999999999" x14ac:dyDescent="0.3">
      <c r="A26" s="1"/>
      <c r="B26" s="1"/>
      <c r="C26" s="2"/>
      <c r="D26" s="5"/>
      <c r="E26" s="2"/>
      <c r="F26" s="2"/>
      <c r="G26" s="2"/>
      <c r="H26" s="2"/>
      <c r="I26" s="3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25:D25"/>
    <mergeCell ref="B21:I21"/>
    <mergeCell ref="B9:B14"/>
    <mergeCell ref="D9:D14"/>
    <mergeCell ref="G9:G14"/>
    <mergeCell ref="H9:H14"/>
    <mergeCell ref="I9:I14"/>
    <mergeCell ref="B15:B17"/>
  </mergeCells>
  <pageMargins left="0.70866141732283472" right="0.11811023622047245" top="0.55118110236220474" bottom="0.35433070866141736" header="0" footer="0"/>
  <pageSetup paperSize="9" scale="8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6"/>
  <sheetViews>
    <sheetView zoomScale="90" zoomScaleNormal="90" workbookViewId="0">
      <selection activeCell="F6" sqref="F6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hidden="1" customWidth="1"/>
    <col min="8" max="8" width="14.33203125" hidden="1" customWidth="1"/>
    <col min="9" max="9" width="29.44140625" customWidth="1"/>
  </cols>
  <sheetData>
    <row r="1" spans="1:9" ht="20.399999999999999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9" ht="19.8" customHeight="1" x14ac:dyDescent="0.3">
      <c r="A2" s="1"/>
      <c r="B2" s="110" t="s">
        <v>13</v>
      </c>
      <c r="C2" s="110"/>
      <c r="D2" s="110"/>
      <c r="E2" s="110"/>
      <c r="F2" s="110"/>
      <c r="G2" s="110"/>
      <c r="H2" s="110"/>
      <c r="I2" s="110"/>
    </row>
    <row r="3" spans="1:9" ht="20.399999999999999" customHeight="1" x14ac:dyDescent="0.3">
      <c r="A3" s="1"/>
      <c r="B3" s="110" t="s">
        <v>59</v>
      </c>
      <c r="C3" s="110"/>
      <c r="D3" s="110"/>
      <c r="E3" s="110"/>
      <c r="F3" s="110"/>
      <c r="G3" s="110"/>
      <c r="H3" s="110"/>
      <c r="I3" s="110"/>
    </row>
    <row r="4" spans="1:9" ht="7.2" customHeight="1" thickBot="1" x14ac:dyDescent="0.35">
      <c r="A4" s="1"/>
      <c r="B4" s="1"/>
      <c r="C4" s="71"/>
      <c r="D4" s="71"/>
      <c r="E4" s="71"/>
      <c r="F4" s="71"/>
      <c r="G4" s="71"/>
      <c r="H4" s="71"/>
      <c r="I4" s="71"/>
    </row>
    <row r="5" spans="1:9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24</v>
      </c>
      <c r="F5" s="118"/>
      <c r="G5" s="117" t="s">
        <v>29</v>
      </c>
      <c r="H5" s="119"/>
      <c r="I5" s="120" t="s">
        <v>0</v>
      </c>
    </row>
    <row r="6" spans="1:9" ht="17.399999999999999" x14ac:dyDescent="0.3">
      <c r="A6" s="1"/>
      <c r="B6" s="112"/>
      <c r="C6" s="112"/>
      <c r="D6" s="115"/>
      <c r="E6" s="49" t="s">
        <v>67</v>
      </c>
      <c r="F6" s="49" t="s">
        <v>69</v>
      </c>
      <c r="G6" s="49" t="s">
        <v>67</v>
      </c>
      <c r="H6" s="49" t="s">
        <v>69</v>
      </c>
      <c r="I6" s="121"/>
    </row>
    <row r="7" spans="1:9" ht="23.4" thickBot="1" x14ac:dyDescent="0.35">
      <c r="A7" s="1"/>
      <c r="B7" s="113"/>
      <c r="C7" s="113"/>
      <c r="D7" s="116"/>
      <c r="E7" s="51" t="s">
        <v>68</v>
      </c>
      <c r="F7" s="51" t="s">
        <v>70</v>
      </c>
      <c r="G7" s="51" t="s">
        <v>68</v>
      </c>
      <c r="H7" s="51" t="s">
        <v>70</v>
      </c>
      <c r="I7" s="122"/>
    </row>
    <row r="8" spans="1:9" ht="63.6" customHeight="1" thickBot="1" x14ac:dyDescent="0.35">
      <c r="A8" s="63"/>
      <c r="B8" s="64" t="s">
        <v>23</v>
      </c>
      <c r="C8" s="57" t="s">
        <v>11</v>
      </c>
      <c r="D8" s="58" t="s">
        <v>12</v>
      </c>
      <c r="E8" s="42">
        <v>2496.5700000000002</v>
      </c>
      <c r="F8" s="42">
        <v>2596.41</v>
      </c>
      <c r="G8" s="42">
        <v>2496.5700000000002</v>
      </c>
      <c r="H8" s="42">
        <v>2596.41</v>
      </c>
      <c r="I8" s="59" t="s">
        <v>83</v>
      </c>
    </row>
    <row r="9" spans="1:9" ht="21" customHeight="1" x14ac:dyDescent="0.3">
      <c r="A9" s="63"/>
      <c r="B9" s="103" t="s">
        <v>62</v>
      </c>
      <c r="C9" s="30" t="s">
        <v>7</v>
      </c>
      <c r="D9" s="95" t="s">
        <v>10</v>
      </c>
      <c r="E9" s="42"/>
      <c r="F9" s="42"/>
      <c r="G9" s="97" t="s">
        <v>82</v>
      </c>
      <c r="H9" s="97" t="s">
        <v>82</v>
      </c>
      <c r="I9" s="105" t="s">
        <v>90</v>
      </c>
    </row>
    <row r="10" spans="1:9" ht="33" customHeight="1" x14ac:dyDescent="0.3">
      <c r="A10" s="63"/>
      <c r="B10" s="104"/>
      <c r="C10" s="92" t="s">
        <v>88</v>
      </c>
      <c r="D10" s="96"/>
      <c r="E10" s="12">
        <v>3</v>
      </c>
      <c r="F10" s="12">
        <v>3.11</v>
      </c>
      <c r="G10" s="98"/>
      <c r="H10" s="98"/>
      <c r="I10" s="106"/>
    </row>
    <row r="11" spans="1:9" ht="32.4" customHeight="1" x14ac:dyDescent="0.3">
      <c r="A11" s="63"/>
      <c r="B11" s="104"/>
      <c r="C11" s="10" t="s">
        <v>4</v>
      </c>
      <c r="D11" s="96"/>
      <c r="E11" s="73"/>
      <c r="F11" s="73"/>
      <c r="G11" s="98"/>
      <c r="H11" s="98"/>
      <c r="I11" s="106"/>
    </row>
    <row r="12" spans="1:9" ht="19.5" customHeight="1" x14ac:dyDescent="0.3">
      <c r="A12" s="63"/>
      <c r="B12" s="104"/>
      <c r="C12" s="10" t="s">
        <v>5</v>
      </c>
      <c r="D12" s="96"/>
      <c r="E12" s="73"/>
      <c r="F12" s="73"/>
      <c r="G12" s="98"/>
      <c r="H12" s="98"/>
      <c r="I12" s="106"/>
    </row>
    <row r="13" spans="1:9" ht="22.8" customHeight="1" x14ac:dyDescent="0.3">
      <c r="A13" s="63"/>
      <c r="B13" s="104"/>
      <c r="C13" s="92" t="s">
        <v>89</v>
      </c>
      <c r="D13" s="96"/>
      <c r="E13" s="12">
        <v>3.34</v>
      </c>
      <c r="F13" s="12">
        <v>3.47</v>
      </c>
      <c r="G13" s="98"/>
      <c r="H13" s="98"/>
      <c r="I13" s="106"/>
    </row>
    <row r="14" spans="1:9" ht="22.8" customHeight="1" thickBot="1" x14ac:dyDescent="0.35">
      <c r="A14" s="63"/>
      <c r="B14" s="104"/>
      <c r="C14" s="92" t="s">
        <v>86</v>
      </c>
      <c r="D14" s="96"/>
      <c r="E14" s="12">
        <v>1.8</v>
      </c>
      <c r="F14" s="12">
        <v>1.87</v>
      </c>
      <c r="G14" s="98"/>
      <c r="H14" s="98"/>
      <c r="I14" s="106"/>
    </row>
    <row r="15" spans="1:9" ht="78.599999999999994" customHeight="1" x14ac:dyDescent="0.3">
      <c r="A15" s="63"/>
      <c r="B15" s="107" t="s">
        <v>32</v>
      </c>
      <c r="C15" s="90" t="s">
        <v>6</v>
      </c>
      <c r="D15" s="55" t="s">
        <v>17</v>
      </c>
      <c r="E15" s="29">
        <v>51.62</v>
      </c>
      <c r="F15" s="91">
        <v>53.68</v>
      </c>
      <c r="G15" s="91">
        <v>51.62</v>
      </c>
      <c r="H15" s="91">
        <v>53.68</v>
      </c>
      <c r="I15" s="31" t="s">
        <v>91</v>
      </c>
    </row>
    <row r="16" spans="1:9" ht="15.6" x14ac:dyDescent="0.3">
      <c r="A16" s="63"/>
      <c r="B16" s="108"/>
      <c r="C16" s="18" t="s">
        <v>15</v>
      </c>
      <c r="D16" s="11"/>
      <c r="E16" s="12"/>
      <c r="F16" s="88"/>
      <c r="G16" s="88"/>
      <c r="H16" s="88"/>
      <c r="I16" s="13"/>
    </row>
    <row r="17" spans="1:9" ht="80.400000000000006" customHeight="1" thickBot="1" x14ac:dyDescent="0.35">
      <c r="A17" s="63"/>
      <c r="B17" s="109"/>
      <c r="C17" s="60" t="s">
        <v>33</v>
      </c>
      <c r="D17" s="54" t="s">
        <v>17</v>
      </c>
      <c r="E17" s="61">
        <v>51.62</v>
      </c>
      <c r="F17" s="89">
        <v>53.68</v>
      </c>
      <c r="G17" s="89">
        <v>51.62</v>
      </c>
      <c r="H17" s="89">
        <v>53.68</v>
      </c>
      <c r="I17" s="6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x14ac:dyDescent="0.3">
      <c r="A18" s="63"/>
      <c r="B18" s="65"/>
      <c r="C18" s="68" t="s">
        <v>8</v>
      </c>
      <c r="D18" s="72" t="s">
        <v>1</v>
      </c>
      <c r="E18" s="25" t="e">
        <f>#REF!</f>
        <v>#REF!</v>
      </c>
      <c r="F18" s="69"/>
      <c r="G18" s="69"/>
      <c r="H18" s="69" t="e">
        <f>E18</f>
        <v>#REF!</v>
      </c>
      <c r="I18" s="70" t="e">
        <f>#REF!</f>
        <v>#REF!</v>
      </c>
    </row>
    <row r="19" spans="1:9" ht="75" customHeight="1" thickBot="1" x14ac:dyDescent="0.35">
      <c r="A19" s="63"/>
      <c r="B19" s="79" t="s">
        <v>62</v>
      </c>
      <c r="C19" s="26" t="s">
        <v>60</v>
      </c>
      <c r="D19" s="80" t="s">
        <v>10</v>
      </c>
      <c r="E19" s="81" t="s">
        <v>61</v>
      </c>
      <c r="F19" s="81" t="s">
        <v>80</v>
      </c>
      <c r="G19" s="81" t="s">
        <v>61</v>
      </c>
      <c r="H19" s="81"/>
      <c r="I19" s="28" t="s">
        <v>90</v>
      </c>
    </row>
    <row r="20" spans="1:9" ht="78" customHeight="1" thickBot="1" x14ac:dyDescent="0.35">
      <c r="A20" s="63"/>
      <c r="B20" s="76" t="s">
        <v>32</v>
      </c>
      <c r="C20" s="77" t="s">
        <v>9</v>
      </c>
      <c r="D20" s="54" t="s">
        <v>17</v>
      </c>
      <c r="E20" s="61">
        <v>19.739999999999998</v>
      </c>
      <c r="F20" s="61">
        <v>20.53</v>
      </c>
      <c r="G20" s="61">
        <v>19.739999999999998</v>
      </c>
      <c r="H20" s="61">
        <v>20.53</v>
      </c>
      <c r="I20" s="78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123" t="s">
        <v>35</v>
      </c>
      <c r="C21" s="124"/>
      <c r="D21" s="124"/>
      <c r="E21" s="124"/>
      <c r="F21" s="124"/>
      <c r="G21" s="124"/>
      <c r="H21" s="124"/>
      <c r="I21" s="125"/>
    </row>
    <row r="22" spans="1:9" ht="62.4" customHeight="1" thickBot="1" x14ac:dyDescent="0.35">
      <c r="A22" s="1"/>
      <c r="B22" s="67" t="s">
        <v>34</v>
      </c>
      <c r="C22" s="56" t="s">
        <v>81</v>
      </c>
      <c r="D22" s="43" t="s">
        <v>18</v>
      </c>
      <c r="E22" s="27">
        <v>30.95</v>
      </c>
      <c r="F22" s="27">
        <v>30.95</v>
      </c>
      <c r="G22" s="27">
        <v>30.95</v>
      </c>
      <c r="H22" s="27">
        <v>30.95</v>
      </c>
      <c r="I22" s="15" t="s">
        <v>79</v>
      </c>
    </row>
    <row r="23" spans="1:9" ht="78.599999999999994" thickBot="1" x14ac:dyDescent="0.35">
      <c r="A23" s="1"/>
      <c r="B23" s="67" t="s">
        <v>34</v>
      </c>
      <c r="C23" s="16" t="s">
        <v>51</v>
      </c>
      <c r="D23" s="43" t="s">
        <v>48</v>
      </c>
      <c r="E23" s="27">
        <v>981.5</v>
      </c>
      <c r="F23" s="27">
        <v>981.5</v>
      </c>
      <c r="G23" s="27">
        <v>981.5</v>
      </c>
      <c r="H23" s="27">
        <v>981.5</v>
      </c>
      <c r="I23" s="17" t="s">
        <v>52</v>
      </c>
    </row>
    <row r="24" spans="1:9" ht="58.8" customHeight="1" x14ac:dyDescent="0.3">
      <c r="A24" s="1"/>
      <c r="B24" s="74"/>
      <c r="C24" s="19"/>
      <c r="D24" s="75"/>
      <c r="E24" s="21"/>
      <c r="F24" s="21"/>
      <c r="G24" s="21"/>
      <c r="H24" s="21"/>
      <c r="I24" s="23"/>
    </row>
    <row r="25" spans="1:9" ht="17.399999999999999" x14ac:dyDescent="0.3">
      <c r="A25" s="1"/>
      <c r="B25" s="99" t="s">
        <v>63</v>
      </c>
      <c r="C25" s="99"/>
      <c r="D25" s="99"/>
      <c r="E25" s="4"/>
      <c r="F25" s="4"/>
      <c r="G25" s="4"/>
      <c r="H25" s="4"/>
      <c r="I25" s="4" t="s">
        <v>64</v>
      </c>
    </row>
    <row r="26" spans="1:9" ht="17.399999999999999" x14ac:dyDescent="0.3">
      <c r="A26" s="1"/>
      <c r="B26" s="1"/>
      <c r="C26" s="2"/>
      <c r="D26" s="5"/>
      <c r="E26" s="2"/>
      <c r="F26" s="2"/>
      <c r="G26" s="2"/>
      <c r="H26" s="2"/>
      <c r="I26" s="3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25:D25"/>
    <mergeCell ref="B21:I21"/>
    <mergeCell ref="B9:B14"/>
    <mergeCell ref="I9:I14"/>
    <mergeCell ref="B15:B17"/>
    <mergeCell ref="D9:D14"/>
    <mergeCell ref="G9:G14"/>
    <mergeCell ref="H9:H14"/>
  </mergeCells>
  <pageMargins left="0.70866141732283472" right="0.11811023622047245" top="0.74803149606299213" bottom="0.35433070866141736" header="0" footer="0"/>
  <pageSetup paperSize="9" scale="8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6"/>
  <sheetViews>
    <sheetView zoomScale="90" zoomScaleNormal="90" workbookViewId="0">
      <selection activeCell="C10" sqref="C10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4.554687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9" ht="24.75" customHeight="1" x14ac:dyDescent="0.3">
      <c r="A2" s="1"/>
      <c r="B2" s="110" t="s">
        <v>13</v>
      </c>
      <c r="C2" s="110"/>
      <c r="D2" s="110"/>
      <c r="E2" s="110"/>
      <c r="F2" s="110"/>
      <c r="G2" s="110"/>
      <c r="H2" s="110"/>
      <c r="I2" s="110"/>
    </row>
    <row r="3" spans="1:9" ht="20.399999999999999" customHeight="1" x14ac:dyDescent="0.3">
      <c r="A3" s="1"/>
      <c r="B3" s="110" t="s">
        <v>30</v>
      </c>
      <c r="C3" s="110"/>
      <c r="D3" s="110"/>
      <c r="E3" s="110"/>
      <c r="F3" s="110"/>
      <c r="G3" s="110"/>
      <c r="H3" s="110"/>
      <c r="I3" s="110"/>
    </row>
    <row r="4" spans="1:9" ht="21" thickBot="1" x14ac:dyDescent="0.35">
      <c r="A4" s="1"/>
      <c r="B4" s="1"/>
      <c r="C4" s="83"/>
      <c r="D4" s="83"/>
      <c r="E4" s="83"/>
      <c r="F4" s="83"/>
      <c r="G4" s="83"/>
      <c r="H4" s="83"/>
      <c r="I4" s="83"/>
    </row>
    <row r="5" spans="1:9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24</v>
      </c>
      <c r="F5" s="118"/>
      <c r="G5" s="117" t="s">
        <v>29</v>
      </c>
      <c r="H5" s="119"/>
      <c r="I5" s="120" t="s">
        <v>0</v>
      </c>
    </row>
    <row r="6" spans="1:9" ht="17.399999999999999" x14ac:dyDescent="0.3">
      <c r="A6" s="1"/>
      <c r="B6" s="112"/>
      <c r="C6" s="112"/>
      <c r="D6" s="115"/>
      <c r="E6" s="49" t="s">
        <v>67</v>
      </c>
      <c r="F6" s="49" t="s">
        <v>69</v>
      </c>
      <c r="G6" s="49" t="s">
        <v>67</v>
      </c>
      <c r="H6" s="49" t="s">
        <v>69</v>
      </c>
      <c r="I6" s="121"/>
    </row>
    <row r="7" spans="1:9" ht="23.4" thickBot="1" x14ac:dyDescent="0.35">
      <c r="A7" s="1"/>
      <c r="B7" s="113"/>
      <c r="C7" s="113"/>
      <c r="D7" s="116"/>
      <c r="E7" s="51" t="s">
        <v>68</v>
      </c>
      <c r="F7" s="51" t="s">
        <v>70</v>
      </c>
      <c r="G7" s="51" t="s">
        <v>68</v>
      </c>
      <c r="H7" s="51" t="s">
        <v>70</v>
      </c>
      <c r="I7" s="122"/>
    </row>
    <row r="8" spans="1:9" ht="76.8" customHeight="1" thickBot="1" x14ac:dyDescent="0.35">
      <c r="A8" s="63"/>
      <c r="B8" s="64" t="s">
        <v>23</v>
      </c>
      <c r="C8" s="57" t="s">
        <v>11</v>
      </c>
      <c r="D8" s="58" t="s">
        <v>12</v>
      </c>
      <c r="E8" s="42">
        <v>2496.5700000000002</v>
      </c>
      <c r="F8" s="42">
        <v>2596.41</v>
      </c>
      <c r="G8" s="42">
        <v>2496.5700000000002</v>
      </c>
      <c r="H8" s="42">
        <v>2596.41</v>
      </c>
      <c r="I8" s="59" t="s">
        <v>83</v>
      </c>
    </row>
    <row r="9" spans="1:9" ht="21" customHeight="1" x14ac:dyDescent="0.3">
      <c r="A9" s="63"/>
      <c r="B9" s="103" t="s">
        <v>31</v>
      </c>
      <c r="C9" s="30" t="s">
        <v>7</v>
      </c>
      <c r="D9" s="95" t="s">
        <v>10</v>
      </c>
      <c r="E9" s="42"/>
      <c r="F9" s="42"/>
      <c r="G9" s="97" t="s">
        <v>37</v>
      </c>
      <c r="H9" s="97" t="s">
        <v>37</v>
      </c>
      <c r="I9" s="105" t="s">
        <v>90</v>
      </c>
    </row>
    <row r="10" spans="1:9" ht="39" customHeight="1" x14ac:dyDescent="0.3">
      <c r="A10" s="63"/>
      <c r="B10" s="104"/>
      <c r="C10" s="93" t="s">
        <v>3</v>
      </c>
      <c r="D10" s="96"/>
      <c r="E10" s="12">
        <v>3</v>
      </c>
      <c r="F10" s="12">
        <v>3.11</v>
      </c>
      <c r="G10" s="98"/>
      <c r="H10" s="98"/>
      <c r="I10" s="106"/>
    </row>
    <row r="11" spans="1:9" ht="32.4" customHeight="1" x14ac:dyDescent="0.3">
      <c r="A11" s="63"/>
      <c r="B11" s="104"/>
      <c r="C11" s="10" t="s">
        <v>4</v>
      </c>
      <c r="D11" s="96"/>
      <c r="E11" s="73"/>
      <c r="F11" s="73"/>
      <c r="G11" s="98"/>
      <c r="H11" s="98"/>
      <c r="I11" s="106"/>
    </row>
    <row r="12" spans="1:9" ht="19.5" customHeight="1" x14ac:dyDescent="0.3">
      <c r="A12" s="63"/>
      <c r="B12" s="104"/>
      <c r="C12" s="10" t="s">
        <v>5</v>
      </c>
      <c r="D12" s="96"/>
      <c r="E12" s="73"/>
      <c r="F12" s="73"/>
      <c r="G12" s="98"/>
      <c r="H12" s="98"/>
      <c r="I12" s="106"/>
    </row>
    <row r="13" spans="1:9" ht="25.8" customHeight="1" x14ac:dyDescent="0.3">
      <c r="A13" s="63"/>
      <c r="B13" s="104"/>
      <c r="C13" s="93" t="s">
        <v>85</v>
      </c>
      <c r="D13" s="96"/>
      <c r="E13" s="12">
        <v>3.34</v>
      </c>
      <c r="F13" s="12">
        <v>3.47</v>
      </c>
      <c r="G13" s="98"/>
      <c r="H13" s="98"/>
      <c r="I13" s="106"/>
    </row>
    <row r="14" spans="1:9" ht="25.8" customHeight="1" thickBot="1" x14ac:dyDescent="0.35">
      <c r="A14" s="63"/>
      <c r="B14" s="104"/>
      <c r="C14" s="93" t="s">
        <v>86</v>
      </c>
      <c r="D14" s="96"/>
      <c r="E14" s="12">
        <v>1.8</v>
      </c>
      <c r="F14" s="12">
        <v>1.87</v>
      </c>
      <c r="G14" s="98"/>
      <c r="H14" s="98"/>
      <c r="I14" s="106"/>
    </row>
    <row r="15" spans="1:9" ht="78.599999999999994" customHeight="1" x14ac:dyDescent="0.3">
      <c r="A15" s="63"/>
      <c r="B15" s="107" t="s">
        <v>32</v>
      </c>
      <c r="C15" s="90" t="s">
        <v>6</v>
      </c>
      <c r="D15" s="55" t="s">
        <v>17</v>
      </c>
      <c r="E15" s="29">
        <v>51.62</v>
      </c>
      <c r="F15" s="91">
        <v>53.68</v>
      </c>
      <c r="G15" s="91">
        <v>51.62</v>
      </c>
      <c r="H15" s="91">
        <f>F15</f>
        <v>53.68</v>
      </c>
      <c r="I15" s="31" t="s">
        <v>91</v>
      </c>
    </row>
    <row r="16" spans="1:9" ht="15.6" x14ac:dyDescent="0.3">
      <c r="A16" s="63"/>
      <c r="B16" s="108"/>
      <c r="C16" s="18" t="s">
        <v>15</v>
      </c>
      <c r="D16" s="11"/>
      <c r="E16" s="12"/>
      <c r="F16" s="88"/>
      <c r="G16" s="88"/>
      <c r="H16" s="88"/>
      <c r="I16" s="13"/>
    </row>
    <row r="17" spans="1:9" ht="86.4" customHeight="1" thickBot="1" x14ac:dyDescent="0.35">
      <c r="A17" s="63"/>
      <c r="B17" s="109"/>
      <c r="C17" s="60" t="s">
        <v>33</v>
      </c>
      <c r="D17" s="54" t="s">
        <v>17</v>
      </c>
      <c r="E17" s="61">
        <v>51.62</v>
      </c>
      <c r="F17" s="89">
        <f>F15</f>
        <v>53.68</v>
      </c>
      <c r="G17" s="89">
        <v>51.62</v>
      </c>
      <c r="H17" s="89">
        <f>F15</f>
        <v>53.68</v>
      </c>
      <c r="I17" s="6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x14ac:dyDescent="0.3">
      <c r="A18" s="63"/>
      <c r="B18" s="65"/>
      <c r="C18" s="32" t="s">
        <v>8</v>
      </c>
      <c r="D18" s="24" t="s">
        <v>1</v>
      </c>
      <c r="E18" s="33"/>
      <c r="F18" s="33"/>
      <c r="G18" s="33"/>
      <c r="H18" s="33">
        <f>E18</f>
        <v>0</v>
      </c>
      <c r="I18" s="14" t="e">
        <f>#REF!</f>
        <v>#REF!</v>
      </c>
    </row>
    <row r="19" spans="1:9" ht="75" customHeight="1" thickBot="1" x14ac:dyDescent="0.35">
      <c r="A19" s="63"/>
      <c r="B19" s="66" t="s">
        <v>23</v>
      </c>
      <c r="C19" s="26" t="s">
        <v>16</v>
      </c>
      <c r="D19" s="55" t="s">
        <v>12</v>
      </c>
      <c r="E19" s="42">
        <v>2496.5700000000002</v>
      </c>
      <c r="F19" s="42">
        <v>2596.41</v>
      </c>
      <c r="G19" s="42">
        <v>2496.5700000000002</v>
      </c>
      <c r="H19" s="42">
        <v>2596.41</v>
      </c>
      <c r="I19" s="28" t="str">
        <f>I8</f>
        <v>Приказ Региональной энергетической комиссии- ДЦИТ КК №104/2016-т от 19.12.2016г.</v>
      </c>
    </row>
    <row r="20" spans="1:9" ht="81.599999999999994" customHeight="1" thickBot="1" x14ac:dyDescent="0.35">
      <c r="A20" s="63"/>
      <c r="B20" s="67" t="s">
        <v>32</v>
      </c>
      <c r="C20" s="36" t="s">
        <v>9</v>
      </c>
      <c r="D20" s="54" t="s">
        <v>17</v>
      </c>
      <c r="E20" s="34">
        <v>19.739999999999998</v>
      </c>
      <c r="F20" s="34">
        <v>20.53</v>
      </c>
      <c r="G20" s="34">
        <v>19.739999999999998</v>
      </c>
      <c r="H20" s="34">
        <v>20.53</v>
      </c>
      <c r="I20" s="35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100" t="s">
        <v>35</v>
      </c>
      <c r="C21" s="101"/>
      <c r="D21" s="101"/>
      <c r="E21" s="101"/>
      <c r="F21" s="101"/>
      <c r="G21" s="101"/>
      <c r="H21" s="101"/>
      <c r="I21" s="102"/>
    </row>
    <row r="22" spans="1:9" ht="64.8" customHeight="1" thickBot="1" x14ac:dyDescent="0.35">
      <c r="A22" s="1"/>
      <c r="B22" s="67" t="s">
        <v>34</v>
      </c>
      <c r="C22" s="56" t="s">
        <v>72</v>
      </c>
      <c r="D22" s="43" t="s">
        <v>18</v>
      </c>
      <c r="E22" s="27">
        <v>26.55</v>
      </c>
      <c r="F22" s="27">
        <v>26.55</v>
      </c>
      <c r="G22" s="27">
        <v>26.55</v>
      </c>
      <c r="H22" s="27">
        <v>26.55</v>
      </c>
      <c r="I22" s="28" t="s">
        <v>73</v>
      </c>
    </row>
    <row r="23" spans="1:9" ht="17.399999999999999" x14ac:dyDescent="0.3">
      <c r="A23" s="1"/>
      <c r="B23" s="1"/>
      <c r="C23" s="19"/>
      <c r="D23" s="20"/>
      <c r="E23" s="21"/>
      <c r="F23" s="21"/>
      <c r="G23" s="21"/>
      <c r="H23" s="22"/>
      <c r="I23" s="23"/>
    </row>
    <row r="24" spans="1:9" ht="17.399999999999999" x14ac:dyDescent="0.3">
      <c r="A24" s="1"/>
      <c r="B24" s="1"/>
      <c r="C24" s="19"/>
      <c r="D24" s="20"/>
      <c r="E24" s="21"/>
      <c r="F24" s="21"/>
      <c r="G24" s="21"/>
      <c r="H24" s="22"/>
      <c r="I24" s="23"/>
    </row>
    <row r="25" spans="1:9" ht="87" customHeight="1" x14ac:dyDescent="0.3">
      <c r="A25" s="1"/>
      <c r="B25" s="99" t="s">
        <v>63</v>
      </c>
      <c r="C25" s="99"/>
      <c r="D25" s="99"/>
      <c r="E25" s="82"/>
      <c r="F25" s="82"/>
      <c r="G25" s="82"/>
      <c r="H25" s="82"/>
      <c r="I25" s="82" t="s">
        <v>64</v>
      </c>
    </row>
    <row r="26" spans="1:9" ht="17.399999999999999" x14ac:dyDescent="0.3">
      <c r="A26" s="1"/>
      <c r="B26" s="1"/>
      <c r="C26" s="2"/>
      <c r="D26" s="5"/>
      <c r="E26" s="2"/>
      <c r="F26" s="2"/>
      <c r="G26" s="2"/>
      <c r="H26" s="2"/>
      <c r="I26" s="84"/>
    </row>
  </sheetData>
  <mergeCells count="17">
    <mergeCell ref="B21:I21"/>
    <mergeCell ref="B25:D25"/>
    <mergeCell ref="B9:B14"/>
    <mergeCell ref="D9:D14"/>
    <mergeCell ref="G9:G14"/>
    <mergeCell ref="H9:H14"/>
    <mergeCell ref="I9:I14"/>
    <mergeCell ref="B15:B17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9055118110236221" right="0.19685039370078741" top="0.55118110236220474" bottom="0.35433070866141736" header="0" footer="0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6"/>
  <sheetViews>
    <sheetView zoomScale="90" zoomScaleNormal="90" workbookViewId="0">
      <selection sqref="A1:I25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4.554687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9" ht="24.75" customHeight="1" x14ac:dyDescent="0.3">
      <c r="A2" s="1"/>
      <c r="B2" s="110" t="s">
        <v>13</v>
      </c>
      <c r="C2" s="110"/>
      <c r="D2" s="110"/>
      <c r="E2" s="110"/>
      <c r="F2" s="110"/>
      <c r="G2" s="110"/>
      <c r="H2" s="110"/>
      <c r="I2" s="110"/>
    </row>
    <row r="3" spans="1:9" ht="20.399999999999999" customHeight="1" x14ac:dyDescent="0.3">
      <c r="A3" s="1"/>
      <c r="B3" s="110" t="s">
        <v>36</v>
      </c>
      <c r="C3" s="110"/>
      <c r="D3" s="110"/>
      <c r="E3" s="110"/>
      <c r="F3" s="110"/>
      <c r="G3" s="110"/>
      <c r="H3" s="110"/>
      <c r="I3" s="110"/>
    </row>
    <row r="4" spans="1:9" ht="21" thickBot="1" x14ac:dyDescent="0.35">
      <c r="A4" s="1"/>
      <c r="B4" s="1"/>
      <c r="C4" s="83"/>
      <c r="D4" s="83"/>
      <c r="E4" s="83"/>
      <c r="F4" s="83"/>
      <c r="G4" s="83"/>
      <c r="H4" s="83"/>
      <c r="I4" s="83"/>
    </row>
    <row r="5" spans="1:9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24</v>
      </c>
      <c r="F5" s="118"/>
      <c r="G5" s="117" t="s">
        <v>29</v>
      </c>
      <c r="H5" s="119"/>
      <c r="I5" s="120" t="s">
        <v>0</v>
      </c>
    </row>
    <row r="6" spans="1:9" ht="17.399999999999999" x14ac:dyDescent="0.3">
      <c r="A6" s="1"/>
      <c r="B6" s="112"/>
      <c r="C6" s="112"/>
      <c r="D6" s="115"/>
      <c r="E6" s="49" t="s">
        <v>67</v>
      </c>
      <c r="F6" s="49" t="s">
        <v>69</v>
      </c>
      <c r="G6" s="49" t="s">
        <v>67</v>
      </c>
      <c r="H6" s="49" t="s">
        <v>69</v>
      </c>
      <c r="I6" s="121"/>
    </row>
    <row r="7" spans="1:9" ht="23.4" thickBot="1" x14ac:dyDescent="0.35">
      <c r="A7" s="1"/>
      <c r="B7" s="113"/>
      <c r="C7" s="113"/>
      <c r="D7" s="116"/>
      <c r="E7" s="51" t="s">
        <v>68</v>
      </c>
      <c r="F7" s="51" t="s">
        <v>70</v>
      </c>
      <c r="G7" s="51" t="s">
        <v>68</v>
      </c>
      <c r="H7" s="51" t="s">
        <v>70</v>
      </c>
      <c r="I7" s="122"/>
    </row>
    <row r="8" spans="1:9" ht="76.8" customHeight="1" thickBot="1" x14ac:dyDescent="0.35">
      <c r="A8" s="63"/>
      <c r="B8" s="64" t="s">
        <v>23</v>
      </c>
      <c r="C8" s="57" t="s">
        <v>11</v>
      </c>
      <c r="D8" s="58" t="s">
        <v>12</v>
      </c>
      <c r="E8" s="42">
        <v>2496.5700000000002</v>
      </c>
      <c r="F8" s="42">
        <v>2596.41</v>
      </c>
      <c r="G8" s="42">
        <v>2496.5700000000002</v>
      </c>
      <c r="H8" s="42">
        <v>2596.41</v>
      </c>
      <c r="I8" s="59" t="s">
        <v>83</v>
      </c>
    </row>
    <row r="9" spans="1:9" ht="21" customHeight="1" x14ac:dyDescent="0.3">
      <c r="A9" s="63"/>
      <c r="B9" s="126" t="s">
        <v>31</v>
      </c>
      <c r="C9" s="30" t="s">
        <v>7</v>
      </c>
      <c r="D9" s="95" t="s">
        <v>10</v>
      </c>
      <c r="E9" s="42"/>
      <c r="F9" s="42"/>
      <c r="G9" s="128" t="s">
        <v>37</v>
      </c>
      <c r="H9" s="128" t="s">
        <v>37</v>
      </c>
      <c r="I9" s="105" t="s">
        <v>90</v>
      </c>
    </row>
    <row r="10" spans="1:9" ht="39" customHeight="1" x14ac:dyDescent="0.3">
      <c r="A10" s="63"/>
      <c r="B10" s="127"/>
      <c r="C10" s="93" t="s">
        <v>3</v>
      </c>
      <c r="D10" s="96"/>
      <c r="E10" s="12">
        <v>3</v>
      </c>
      <c r="F10" s="12">
        <v>3.11</v>
      </c>
      <c r="G10" s="128"/>
      <c r="H10" s="128"/>
      <c r="I10" s="106"/>
    </row>
    <row r="11" spans="1:9" ht="32.4" customHeight="1" x14ac:dyDescent="0.3">
      <c r="A11" s="63"/>
      <c r="B11" s="127"/>
      <c r="C11" s="10" t="s">
        <v>4</v>
      </c>
      <c r="D11" s="96"/>
      <c r="E11" s="73"/>
      <c r="F11" s="73"/>
      <c r="G11" s="128"/>
      <c r="H11" s="128"/>
      <c r="I11" s="106"/>
    </row>
    <row r="12" spans="1:9" ht="19.5" customHeight="1" x14ac:dyDescent="0.3">
      <c r="A12" s="63"/>
      <c r="B12" s="127"/>
      <c r="C12" s="10" t="s">
        <v>5</v>
      </c>
      <c r="D12" s="96"/>
      <c r="E12" s="73"/>
      <c r="F12" s="73"/>
      <c r="G12" s="128"/>
      <c r="H12" s="128"/>
      <c r="I12" s="106"/>
    </row>
    <row r="13" spans="1:9" ht="25.8" customHeight="1" x14ac:dyDescent="0.3">
      <c r="A13" s="63"/>
      <c r="B13" s="127"/>
      <c r="C13" s="93" t="s">
        <v>85</v>
      </c>
      <c r="D13" s="96"/>
      <c r="E13" s="12">
        <v>3.34</v>
      </c>
      <c r="F13" s="12">
        <v>3.47</v>
      </c>
      <c r="G13" s="128"/>
      <c r="H13" s="128"/>
      <c r="I13" s="106"/>
    </row>
    <row r="14" spans="1:9" ht="25.8" customHeight="1" thickBot="1" x14ac:dyDescent="0.35">
      <c r="A14" s="63"/>
      <c r="B14" s="127"/>
      <c r="C14" s="93" t="s">
        <v>86</v>
      </c>
      <c r="D14" s="96"/>
      <c r="E14" s="12">
        <v>1.8</v>
      </c>
      <c r="F14" s="12">
        <v>1.87</v>
      </c>
      <c r="G14" s="128"/>
      <c r="H14" s="128"/>
      <c r="I14" s="106"/>
    </row>
    <row r="15" spans="1:9" ht="78.599999999999994" customHeight="1" x14ac:dyDescent="0.3">
      <c r="A15" s="63"/>
      <c r="B15" s="107" t="s">
        <v>32</v>
      </c>
      <c r="C15" s="90" t="s">
        <v>6</v>
      </c>
      <c r="D15" s="55" t="s">
        <v>17</v>
      </c>
      <c r="E15" s="29">
        <v>51.62</v>
      </c>
      <c r="F15" s="91">
        <v>53.68</v>
      </c>
      <c r="G15" s="91">
        <v>51.62</v>
      </c>
      <c r="H15" s="91">
        <f>F15</f>
        <v>53.68</v>
      </c>
      <c r="I15" s="31" t="s">
        <v>91</v>
      </c>
    </row>
    <row r="16" spans="1:9" ht="15.6" x14ac:dyDescent="0.3">
      <c r="A16" s="63"/>
      <c r="B16" s="108"/>
      <c r="C16" s="18" t="s">
        <v>15</v>
      </c>
      <c r="D16" s="11"/>
      <c r="E16" s="12"/>
      <c r="F16" s="88"/>
      <c r="G16" s="88"/>
      <c r="H16" s="88"/>
      <c r="I16" s="13"/>
    </row>
    <row r="17" spans="1:9" ht="86.4" customHeight="1" thickBot="1" x14ac:dyDescent="0.35">
      <c r="A17" s="63"/>
      <c r="B17" s="109"/>
      <c r="C17" s="60" t="s">
        <v>33</v>
      </c>
      <c r="D17" s="54" t="s">
        <v>17</v>
      </c>
      <c r="E17" s="61">
        <v>51.62</v>
      </c>
      <c r="F17" s="89">
        <f>F15</f>
        <v>53.68</v>
      </c>
      <c r="G17" s="89">
        <v>51.62</v>
      </c>
      <c r="H17" s="89">
        <f>F15</f>
        <v>53.68</v>
      </c>
      <c r="I17" s="6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x14ac:dyDescent="0.3">
      <c r="A18" s="63"/>
      <c r="B18" s="65"/>
      <c r="C18" s="32" t="s">
        <v>8</v>
      </c>
      <c r="D18" s="24" t="s">
        <v>1</v>
      </c>
      <c r="E18" s="33"/>
      <c r="F18" s="33"/>
      <c r="G18" s="33"/>
      <c r="H18" s="33">
        <f>E18</f>
        <v>0</v>
      </c>
      <c r="I18" s="14" t="e">
        <f>#REF!</f>
        <v>#REF!</v>
      </c>
    </row>
    <row r="19" spans="1:9" ht="75" customHeight="1" thickBot="1" x14ac:dyDescent="0.35">
      <c r="A19" s="63"/>
      <c r="B19" s="66" t="s">
        <v>23</v>
      </c>
      <c r="C19" s="26" t="s">
        <v>16</v>
      </c>
      <c r="D19" s="55" t="s">
        <v>12</v>
      </c>
      <c r="E19" s="42">
        <v>2496.5700000000002</v>
      </c>
      <c r="F19" s="42">
        <v>2596.41</v>
      </c>
      <c r="G19" s="42">
        <v>2496.5700000000002</v>
      </c>
      <c r="H19" s="42">
        <v>2596.41</v>
      </c>
      <c r="I19" s="59" t="s">
        <v>83</v>
      </c>
    </row>
    <row r="20" spans="1:9" ht="81.599999999999994" customHeight="1" thickBot="1" x14ac:dyDescent="0.35">
      <c r="A20" s="63"/>
      <c r="B20" s="67" t="s">
        <v>32</v>
      </c>
      <c r="C20" s="36" t="s">
        <v>9</v>
      </c>
      <c r="D20" s="54" t="s">
        <v>17</v>
      </c>
      <c r="E20" s="34">
        <v>19.739999999999998</v>
      </c>
      <c r="F20" s="34">
        <v>20.53</v>
      </c>
      <c r="G20" s="34">
        <v>19.739999999999998</v>
      </c>
      <c r="H20" s="34">
        <f>F20</f>
        <v>20.53</v>
      </c>
      <c r="I20" s="35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100" t="s">
        <v>35</v>
      </c>
      <c r="C21" s="101"/>
      <c r="D21" s="101"/>
      <c r="E21" s="101"/>
      <c r="F21" s="101"/>
      <c r="G21" s="101"/>
      <c r="H21" s="101"/>
      <c r="I21" s="102"/>
    </row>
    <row r="22" spans="1:9" ht="64.8" customHeight="1" thickBot="1" x14ac:dyDescent="0.35">
      <c r="A22" s="1"/>
      <c r="B22" s="67" t="s">
        <v>34</v>
      </c>
      <c r="C22" s="56" t="s">
        <v>65</v>
      </c>
      <c r="D22" s="43" t="s">
        <v>18</v>
      </c>
      <c r="E22" s="27">
        <v>28.95</v>
      </c>
      <c r="F22" s="27">
        <v>28.95</v>
      </c>
      <c r="G22" s="27">
        <v>28.95</v>
      </c>
      <c r="H22" s="27">
        <v>28.95</v>
      </c>
      <c r="I22" s="28" t="s">
        <v>66</v>
      </c>
    </row>
    <row r="23" spans="1:9" ht="17.399999999999999" x14ac:dyDescent="0.3">
      <c r="A23" s="1"/>
      <c r="B23" s="1"/>
      <c r="C23" s="19"/>
      <c r="D23" s="20"/>
      <c r="E23" s="21"/>
      <c r="F23" s="21"/>
      <c r="G23" s="21"/>
      <c r="H23" s="22"/>
      <c r="I23" s="23"/>
    </row>
    <row r="24" spans="1:9" ht="40.200000000000003" customHeight="1" x14ac:dyDescent="0.3">
      <c r="A24" s="1"/>
      <c r="B24" s="1"/>
      <c r="C24" s="19"/>
      <c r="D24" s="20"/>
      <c r="E24" s="21"/>
      <c r="F24" s="21"/>
      <c r="G24" s="21"/>
      <c r="H24" s="22"/>
      <c r="I24" s="23"/>
    </row>
    <row r="25" spans="1:9" ht="17.399999999999999" x14ac:dyDescent="0.3">
      <c r="A25" s="1"/>
      <c r="B25" s="99" t="s">
        <v>63</v>
      </c>
      <c r="C25" s="99"/>
      <c r="D25" s="99"/>
      <c r="E25" s="82"/>
      <c r="F25" s="82"/>
      <c r="G25" s="82"/>
      <c r="H25" s="82"/>
      <c r="I25" s="82" t="s">
        <v>64</v>
      </c>
    </row>
    <row r="26" spans="1:9" ht="17.399999999999999" x14ac:dyDescent="0.3">
      <c r="A26" s="1"/>
      <c r="B26" s="1"/>
      <c r="C26" s="2"/>
      <c r="D26" s="5"/>
      <c r="E26" s="2"/>
      <c r="F26" s="2"/>
      <c r="G26" s="2"/>
      <c r="H26" s="2"/>
      <c r="I26" s="84"/>
    </row>
  </sheetData>
  <mergeCells count="17">
    <mergeCell ref="B21:I21"/>
    <mergeCell ref="B25:D25"/>
    <mergeCell ref="B9:B14"/>
    <mergeCell ref="D9:D14"/>
    <mergeCell ref="G9:G14"/>
    <mergeCell ref="H9:H14"/>
    <mergeCell ref="I9:I14"/>
    <mergeCell ref="B15:B17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9055118110236221" right="0.19685039370078741" top="0.55118110236220474" bottom="0.35433070866141736" header="0" footer="0"/>
  <pageSetup paperSize="9" scale="8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6"/>
  <sheetViews>
    <sheetView tabSelected="1" zoomScale="90" zoomScaleNormal="90" workbookViewId="0">
      <selection activeCell="O8" sqref="O8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4.554687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9" ht="24.75" customHeight="1" x14ac:dyDescent="0.3">
      <c r="A2" s="1"/>
      <c r="B2" s="110" t="s">
        <v>13</v>
      </c>
      <c r="C2" s="110"/>
      <c r="D2" s="110"/>
      <c r="E2" s="110"/>
      <c r="F2" s="110"/>
      <c r="G2" s="110"/>
      <c r="H2" s="110"/>
      <c r="I2" s="110"/>
    </row>
    <row r="3" spans="1:9" ht="20.399999999999999" customHeight="1" x14ac:dyDescent="0.3">
      <c r="A3" s="1"/>
      <c r="B3" s="110" t="s">
        <v>38</v>
      </c>
      <c r="C3" s="110"/>
      <c r="D3" s="110"/>
      <c r="E3" s="110"/>
      <c r="F3" s="110"/>
      <c r="G3" s="110"/>
      <c r="H3" s="110"/>
      <c r="I3" s="110"/>
    </row>
    <row r="4" spans="1:9" ht="21" thickBot="1" x14ac:dyDescent="0.35">
      <c r="A4" s="1"/>
      <c r="B4" s="1"/>
      <c r="C4" s="37"/>
      <c r="D4" s="37"/>
      <c r="E4" s="37"/>
      <c r="F4" s="37"/>
      <c r="G4" s="37"/>
      <c r="H4" s="37"/>
      <c r="I4" s="37"/>
    </row>
    <row r="5" spans="1:9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24</v>
      </c>
      <c r="F5" s="118"/>
      <c r="G5" s="117" t="s">
        <v>29</v>
      </c>
      <c r="H5" s="119"/>
      <c r="I5" s="120" t="s">
        <v>0</v>
      </c>
    </row>
    <row r="6" spans="1:9" ht="17.399999999999999" x14ac:dyDescent="0.3">
      <c r="A6" s="1"/>
      <c r="B6" s="112"/>
      <c r="C6" s="112"/>
      <c r="D6" s="115"/>
      <c r="E6" s="49" t="s">
        <v>67</v>
      </c>
      <c r="F6" s="49" t="s">
        <v>69</v>
      </c>
      <c r="G6" s="49" t="s">
        <v>67</v>
      </c>
      <c r="H6" s="49" t="s">
        <v>69</v>
      </c>
      <c r="I6" s="121"/>
    </row>
    <row r="7" spans="1:9" ht="23.4" thickBot="1" x14ac:dyDescent="0.35">
      <c r="A7" s="1"/>
      <c r="B7" s="113"/>
      <c r="C7" s="113"/>
      <c r="D7" s="116"/>
      <c r="E7" s="51" t="s">
        <v>68</v>
      </c>
      <c r="F7" s="51" t="s">
        <v>70</v>
      </c>
      <c r="G7" s="51" t="s">
        <v>68</v>
      </c>
      <c r="H7" s="51" t="s">
        <v>70</v>
      </c>
      <c r="I7" s="122"/>
    </row>
    <row r="8" spans="1:9" ht="76.8" customHeight="1" thickBot="1" x14ac:dyDescent="0.35">
      <c r="A8" s="63"/>
      <c r="B8" s="64" t="s">
        <v>23</v>
      </c>
      <c r="C8" s="57" t="s">
        <v>11</v>
      </c>
      <c r="D8" s="58" t="s">
        <v>12</v>
      </c>
      <c r="E8" s="42">
        <v>2496.5700000000002</v>
      </c>
      <c r="F8" s="42">
        <v>2596.41</v>
      </c>
      <c r="G8" s="42">
        <v>2496.5700000000002</v>
      </c>
      <c r="H8" s="42">
        <v>2596.41</v>
      </c>
      <c r="I8" s="59" t="s">
        <v>83</v>
      </c>
    </row>
    <row r="9" spans="1:9" ht="21" customHeight="1" x14ac:dyDescent="0.3">
      <c r="A9" s="63"/>
      <c r="B9" s="126" t="s">
        <v>31</v>
      </c>
      <c r="C9" s="30" t="s">
        <v>7</v>
      </c>
      <c r="D9" s="95" t="s">
        <v>10</v>
      </c>
      <c r="E9" s="42"/>
      <c r="F9" s="42"/>
      <c r="G9" s="128" t="s">
        <v>37</v>
      </c>
      <c r="H9" s="128" t="s">
        <v>37</v>
      </c>
      <c r="I9" s="105" t="s">
        <v>90</v>
      </c>
    </row>
    <row r="10" spans="1:9" ht="39" customHeight="1" x14ac:dyDescent="0.3">
      <c r="A10" s="63"/>
      <c r="B10" s="127"/>
      <c r="C10" s="93" t="s">
        <v>3</v>
      </c>
      <c r="D10" s="96"/>
      <c r="E10" s="12">
        <v>3</v>
      </c>
      <c r="F10" s="12">
        <v>3.11</v>
      </c>
      <c r="G10" s="128"/>
      <c r="H10" s="128"/>
      <c r="I10" s="106"/>
    </row>
    <row r="11" spans="1:9" ht="32.4" customHeight="1" x14ac:dyDescent="0.3">
      <c r="A11" s="63"/>
      <c r="B11" s="127"/>
      <c r="C11" s="10" t="s">
        <v>4</v>
      </c>
      <c r="D11" s="96"/>
      <c r="E11" s="73"/>
      <c r="F11" s="73"/>
      <c r="G11" s="128"/>
      <c r="H11" s="128"/>
      <c r="I11" s="106"/>
    </row>
    <row r="12" spans="1:9" ht="19.5" customHeight="1" x14ac:dyDescent="0.3">
      <c r="A12" s="63"/>
      <c r="B12" s="127"/>
      <c r="C12" s="10" t="s">
        <v>5</v>
      </c>
      <c r="D12" s="96"/>
      <c r="E12" s="73"/>
      <c r="F12" s="73"/>
      <c r="G12" s="128"/>
      <c r="H12" s="128"/>
      <c r="I12" s="106"/>
    </row>
    <row r="13" spans="1:9" ht="25.8" customHeight="1" x14ac:dyDescent="0.3">
      <c r="A13" s="63"/>
      <c r="B13" s="127"/>
      <c r="C13" s="93" t="s">
        <v>85</v>
      </c>
      <c r="D13" s="96"/>
      <c r="E13" s="12">
        <v>3.34</v>
      </c>
      <c r="F13" s="12">
        <v>3.47</v>
      </c>
      <c r="G13" s="128"/>
      <c r="H13" s="128"/>
      <c r="I13" s="106"/>
    </row>
    <row r="14" spans="1:9" ht="25.8" customHeight="1" thickBot="1" x14ac:dyDescent="0.35">
      <c r="A14" s="63"/>
      <c r="B14" s="127"/>
      <c r="C14" s="93" t="s">
        <v>86</v>
      </c>
      <c r="D14" s="96"/>
      <c r="E14" s="12">
        <v>1.8</v>
      </c>
      <c r="F14" s="12">
        <v>1.87</v>
      </c>
      <c r="G14" s="128"/>
      <c r="H14" s="128"/>
      <c r="I14" s="106"/>
    </row>
    <row r="15" spans="1:9" ht="78.599999999999994" customHeight="1" x14ac:dyDescent="0.3">
      <c r="A15" s="63"/>
      <c r="B15" s="107" t="s">
        <v>32</v>
      </c>
      <c r="C15" s="90" t="s">
        <v>6</v>
      </c>
      <c r="D15" s="55" t="s">
        <v>17</v>
      </c>
      <c r="E15" s="29">
        <v>51.62</v>
      </c>
      <c r="F15" s="91">
        <v>53.68</v>
      </c>
      <c r="G15" s="91">
        <v>51.62</v>
      </c>
      <c r="H15" s="91">
        <v>53.68</v>
      </c>
      <c r="I15" s="31" t="s">
        <v>91</v>
      </c>
    </row>
    <row r="16" spans="1:9" ht="15.6" x14ac:dyDescent="0.3">
      <c r="A16" s="63"/>
      <c r="B16" s="108"/>
      <c r="C16" s="18" t="s">
        <v>15</v>
      </c>
      <c r="D16" s="11"/>
      <c r="E16" s="12"/>
      <c r="F16" s="88"/>
      <c r="G16" s="88"/>
      <c r="H16" s="88"/>
      <c r="I16" s="13"/>
    </row>
    <row r="17" spans="1:9" ht="86.4" customHeight="1" thickBot="1" x14ac:dyDescent="0.35">
      <c r="A17" s="63"/>
      <c r="B17" s="109"/>
      <c r="C17" s="60" t="s">
        <v>33</v>
      </c>
      <c r="D17" s="54" t="s">
        <v>17</v>
      </c>
      <c r="E17" s="61">
        <v>51.62</v>
      </c>
      <c r="F17" s="89">
        <v>53.68</v>
      </c>
      <c r="G17" s="89">
        <v>51.62</v>
      </c>
      <c r="H17" s="89">
        <v>53.68</v>
      </c>
      <c r="I17" s="6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x14ac:dyDescent="0.3">
      <c r="A18" s="63"/>
      <c r="B18" s="65"/>
      <c r="C18" s="32" t="s">
        <v>8</v>
      </c>
      <c r="D18" s="24" t="s">
        <v>1</v>
      </c>
      <c r="E18" s="33"/>
      <c r="F18" s="33"/>
      <c r="G18" s="33"/>
      <c r="H18" s="33">
        <f>E18</f>
        <v>0</v>
      </c>
      <c r="I18" s="14" t="e">
        <f>#REF!</f>
        <v>#REF!</v>
      </c>
    </row>
    <row r="19" spans="1:9" ht="75" customHeight="1" thickBot="1" x14ac:dyDescent="0.35">
      <c r="A19" s="63"/>
      <c r="B19" s="66" t="s">
        <v>23</v>
      </c>
      <c r="C19" s="26" t="s">
        <v>16</v>
      </c>
      <c r="D19" s="55" t="s">
        <v>12</v>
      </c>
      <c r="E19" s="42">
        <v>2496.5700000000002</v>
      </c>
      <c r="F19" s="42">
        <v>2596.41</v>
      </c>
      <c r="G19" s="42">
        <v>2496.5700000000002</v>
      </c>
      <c r="H19" s="42">
        <v>2596.41</v>
      </c>
      <c r="I19" s="59" t="s">
        <v>83</v>
      </c>
    </row>
    <row r="20" spans="1:9" ht="81.599999999999994" customHeight="1" thickBot="1" x14ac:dyDescent="0.35">
      <c r="A20" s="63"/>
      <c r="B20" s="67" t="s">
        <v>32</v>
      </c>
      <c r="C20" s="36" t="s">
        <v>9</v>
      </c>
      <c r="D20" s="54" t="s">
        <v>17</v>
      </c>
      <c r="E20" s="34">
        <v>19.739999999999998</v>
      </c>
      <c r="F20" s="34">
        <v>20.53</v>
      </c>
      <c r="G20" s="34">
        <v>19.739999999999998</v>
      </c>
      <c r="H20" s="34">
        <v>20.53</v>
      </c>
      <c r="I20" s="35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100" t="s">
        <v>35</v>
      </c>
      <c r="C21" s="101"/>
      <c r="D21" s="101"/>
      <c r="E21" s="101"/>
      <c r="F21" s="101"/>
      <c r="G21" s="101"/>
      <c r="H21" s="101"/>
      <c r="I21" s="102"/>
    </row>
    <row r="22" spans="1:9" ht="64.8" customHeight="1" thickBot="1" x14ac:dyDescent="0.35">
      <c r="A22" s="1"/>
      <c r="B22" s="67" t="s">
        <v>34</v>
      </c>
      <c r="C22" s="56" t="s">
        <v>84</v>
      </c>
      <c r="D22" s="43" t="s">
        <v>18</v>
      </c>
      <c r="E22" s="27">
        <v>28.95</v>
      </c>
      <c r="F22" s="27">
        <v>28.95</v>
      </c>
      <c r="G22" s="27">
        <v>28.95</v>
      </c>
      <c r="H22" s="27">
        <v>28.95</v>
      </c>
      <c r="I22" s="28" t="s">
        <v>39</v>
      </c>
    </row>
    <row r="23" spans="1:9" ht="17.399999999999999" x14ac:dyDescent="0.3">
      <c r="A23" s="1"/>
      <c r="B23" s="1"/>
      <c r="C23" s="19"/>
      <c r="D23" s="20"/>
      <c r="E23" s="21"/>
      <c r="F23" s="21"/>
      <c r="G23" s="21"/>
      <c r="H23" s="22"/>
      <c r="I23" s="23"/>
    </row>
    <row r="24" spans="1:9" ht="19.2" customHeight="1" x14ac:dyDescent="0.3">
      <c r="A24" s="1"/>
      <c r="B24" s="1"/>
      <c r="C24" s="19"/>
      <c r="D24" s="20"/>
      <c r="E24" s="21"/>
      <c r="F24" s="21"/>
      <c r="G24" s="21"/>
      <c r="H24" s="22"/>
      <c r="I24" s="23"/>
    </row>
    <row r="25" spans="1:9" ht="17.399999999999999" x14ac:dyDescent="0.3">
      <c r="A25" s="1"/>
      <c r="B25" s="99" t="s">
        <v>63</v>
      </c>
      <c r="C25" s="99"/>
      <c r="D25" s="99"/>
      <c r="E25" s="4"/>
      <c r="F25" s="4"/>
      <c r="G25" s="4"/>
      <c r="H25" s="4"/>
      <c r="I25" s="4" t="s">
        <v>64</v>
      </c>
    </row>
    <row r="26" spans="1:9" ht="17.399999999999999" x14ac:dyDescent="0.3">
      <c r="A26" s="1"/>
      <c r="B26" s="1"/>
      <c r="C26" s="2"/>
      <c r="D26" s="5"/>
      <c r="E26" s="2"/>
      <c r="F26" s="2"/>
      <c r="G26" s="2"/>
      <c r="H26" s="2"/>
      <c r="I26" s="3"/>
    </row>
  </sheetData>
  <mergeCells count="17">
    <mergeCell ref="I9:I14"/>
    <mergeCell ref="B15:B17"/>
    <mergeCell ref="B25:D25"/>
    <mergeCell ref="B21:I21"/>
    <mergeCell ref="B9:B14"/>
    <mergeCell ref="D9:D14"/>
    <mergeCell ref="G9:G14"/>
    <mergeCell ref="H9:H14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31496062992125984" right="0.19685039370078741" top="0.55118110236220474" bottom="0.35433070866141736" header="0" footer="0"/>
  <pageSetup paperSize="9" scale="8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18"/>
  <sheetViews>
    <sheetView zoomScale="90" zoomScaleNormal="90" workbookViewId="0">
      <selection activeCell="P10" sqref="P10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110" t="s">
        <v>14</v>
      </c>
      <c r="C1" s="110"/>
      <c r="D1" s="110"/>
      <c r="E1" s="110"/>
      <c r="F1" s="110"/>
      <c r="G1" s="110"/>
      <c r="H1" s="110"/>
      <c r="I1" s="110"/>
    </row>
    <row r="2" spans="1:9" ht="24.75" customHeight="1" x14ac:dyDescent="0.3">
      <c r="A2" s="1"/>
      <c r="B2" s="110" t="s">
        <v>20</v>
      </c>
      <c r="C2" s="110"/>
      <c r="D2" s="110"/>
      <c r="E2" s="110"/>
      <c r="F2" s="110"/>
      <c r="G2" s="110"/>
      <c r="H2" s="110"/>
      <c r="I2" s="110"/>
    </row>
    <row r="3" spans="1:9" ht="20.399999999999999" customHeight="1" x14ac:dyDescent="0.3">
      <c r="A3" s="1"/>
      <c r="B3" s="110" t="s">
        <v>43</v>
      </c>
      <c r="C3" s="110"/>
      <c r="D3" s="110"/>
      <c r="E3" s="110"/>
      <c r="F3" s="110"/>
      <c r="G3" s="110"/>
      <c r="H3" s="110"/>
      <c r="I3" s="110"/>
    </row>
    <row r="4" spans="1:9" ht="21" thickBot="1" x14ac:dyDescent="0.35">
      <c r="A4" s="1"/>
      <c r="B4" s="1"/>
      <c r="C4" s="37"/>
      <c r="D4" s="37"/>
      <c r="E4" s="37"/>
      <c r="F4" s="37"/>
      <c r="G4" s="37"/>
      <c r="H4" s="37"/>
      <c r="I4" s="37"/>
    </row>
    <row r="5" spans="1:9" ht="30.6" customHeight="1" thickBot="1" x14ac:dyDescent="0.35">
      <c r="A5" s="1"/>
      <c r="B5" s="111" t="s">
        <v>22</v>
      </c>
      <c r="C5" s="111" t="s">
        <v>21</v>
      </c>
      <c r="D5" s="114" t="s">
        <v>2</v>
      </c>
      <c r="E5" s="117" t="s">
        <v>24</v>
      </c>
      <c r="F5" s="118"/>
      <c r="G5" s="117" t="s">
        <v>29</v>
      </c>
      <c r="H5" s="119"/>
      <c r="I5" s="120" t="s">
        <v>0</v>
      </c>
    </row>
    <row r="6" spans="1:9" ht="17.399999999999999" x14ac:dyDescent="0.3">
      <c r="A6" s="1"/>
      <c r="B6" s="112"/>
      <c r="C6" s="112"/>
      <c r="D6" s="115"/>
      <c r="E6" s="48" t="s">
        <v>67</v>
      </c>
      <c r="F6" s="49" t="s">
        <v>69</v>
      </c>
      <c r="G6" s="46" t="s">
        <v>25</v>
      </c>
      <c r="H6" s="44" t="s">
        <v>27</v>
      </c>
      <c r="I6" s="121"/>
    </row>
    <row r="7" spans="1:9" ht="23.4" thickBot="1" x14ac:dyDescent="0.35">
      <c r="A7" s="1"/>
      <c r="B7" s="113"/>
      <c r="C7" s="113"/>
      <c r="D7" s="116"/>
      <c r="E7" s="50" t="s">
        <v>68</v>
      </c>
      <c r="F7" s="51" t="s">
        <v>70</v>
      </c>
      <c r="G7" s="47" t="s">
        <v>26</v>
      </c>
      <c r="H7" s="45" t="s">
        <v>28</v>
      </c>
      <c r="I7" s="122"/>
    </row>
    <row r="8" spans="1:9" ht="21" customHeight="1" x14ac:dyDescent="0.3">
      <c r="A8" s="63"/>
      <c r="B8" s="126" t="s">
        <v>31</v>
      </c>
      <c r="C8" s="30" t="s">
        <v>7</v>
      </c>
      <c r="D8" s="95" t="s">
        <v>10</v>
      </c>
      <c r="E8" s="40"/>
      <c r="F8" s="40"/>
      <c r="G8" s="52"/>
      <c r="H8" s="97"/>
      <c r="I8" s="105" t="s">
        <v>71</v>
      </c>
    </row>
    <row r="9" spans="1:9" ht="15" customHeight="1" x14ac:dyDescent="0.3">
      <c r="A9" s="63"/>
      <c r="B9" s="127"/>
      <c r="C9" s="9" t="s">
        <v>3</v>
      </c>
      <c r="D9" s="96"/>
      <c r="E9" s="39">
        <v>3</v>
      </c>
      <c r="F9" s="39">
        <v>3.11</v>
      </c>
      <c r="G9" s="39"/>
      <c r="H9" s="98"/>
      <c r="I9" s="106"/>
    </row>
    <row r="10" spans="1:9" ht="32.4" customHeight="1" x14ac:dyDescent="0.3">
      <c r="A10" s="63"/>
      <c r="B10" s="127"/>
      <c r="C10" s="10"/>
      <c r="D10" s="96"/>
      <c r="E10" s="39"/>
      <c r="F10" s="39"/>
      <c r="G10" s="53"/>
      <c r="H10" s="98"/>
      <c r="I10" s="106"/>
    </row>
    <row r="11" spans="1:9" ht="31.8" customHeight="1" thickBot="1" x14ac:dyDescent="0.35">
      <c r="A11" s="63"/>
      <c r="B11" s="127"/>
      <c r="C11" s="10"/>
      <c r="D11" s="96"/>
      <c r="E11" s="39"/>
      <c r="F11" s="39"/>
      <c r="G11" s="53"/>
      <c r="H11" s="98"/>
      <c r="I11" s="106"/>
    </row>
    <row r="12" spans="1:9" ht="50.25" hidden="1" customHeight="1" x14ac:dyDescent="0.35">
      <c r="A12" s="63"/>
      <c r="B12" s="65"/>
      <c r="C12" s="68" t="s">
        <v>8</v>
      </c>
      <c r="D12" s="38" t="s">
        <v>1</v>
      </c>
      <c r="E12" s="25" t="e">
        <f>#REF!</f>
        <v>#REF!</v>
      </c>
      <c r="F12" s="69"/>
      <c r="G12" s="69"/>
      <c r="H12" s="69" t="e">
        <f>E12</f>
        <v>#REF!</v>
      </c>
      <c r="I12" s="70" t="e">
        <f>#REF!</f>
        <v>#REF!</v>
      </c>
    </row>
    <row r="13" spans="1:9" ht="20.399999999999999" customHeight="1" thickBot="1" x14ac:dyDescent="0.35">
      <c r="A13" s="1"/>
      <c r="B13" s="129" t="s">
        <v>35</v>
      </c>
      <c r="C13" s="130"/>
      <c r="D13" s="130"/>
      <c r="E13" s="130"/>
      <c r="F13" s="130"/>
      <c r="G13" s="130"/>
      <c r="H13" s="130"/>
      <c r="I13" s="131"/>
    </row>
    <row r="14" spans="1:9" ht="106.8" customHeight="1" thickBot="1" x14ac:dyDescent="0.35">
      <c r="A14" s="1"/>
      <c r="B14" s="67" t="s">
        <v>34</v>
      </c>
      <c r="C14" s="56" t="s">
        <v>40</v>
      </c>
      <c r="D14" s="43" t="s">
        <v>18</v>
      </c>
      <c r="E14" s="27">
        <v>611.79999999999995</v>
      </c>
      <c r="F14" s="27"/>
      <c r="G14" s="27"/>
      <c r="H14" s="27"/>
      <c r="I14" s="28" t="s">
        <v>42</v>
      </c>
    </row>
    <row r="15" spans="1:9" ht="94.2" customHeight="1" thickBot="1" x14ac:dyDescent="0.35">
      <c r="A15" s="1"/>
      <c r="B15" s="67" t="s">
        <v>34</v>
      </c>
      <c r="C15" s="56" t="s">
        <v>41</v>
      </c>
      <c r="D15" s="43" t="s">
        <v>18</v>
      </c>
      <c r="E15" s="27">
        <v>827.33</v>
      </c>
      <c r="F15" s="27"/>
      <c r="G15" s="27"/>
      <c r="H15" s="27"/>
      <c r="I15" s="28" t="s">
        <v>42</v>
      </c>
    </row>
    <row r="16" spans="1:9" ht="17.399999999999999" x14ac:dyDescent="0.3">
      <c r="A16" s="1"/>
      <c r="B16" s="1"/>
      <c r="C16" s="19"/>
      <c r="D16" s="20"/>
      <c r="E16" s="21"/>
      <c r="F16" s="21"/>
      <c r="G16" s="21"/>
      <c r="H16" s="22"/>
      <c r="I16" s="23"/>
    </row>
    <row r="17" spans="1:9" ht="17.399999999999999" x14ac:dyDescent="0.3">
      <c r="A17" s="1"/>
      <c r="B17" s="99" t="s">
        <v>63</v>
      </c>
      <c r="C17" s="99"/>
      <c r="D17" s="99"/>
      <c r="E17" s="4"/>
      <c r="F17" s="4"/>
      <c r="G17" s="4"/>
      <c r="H17" s="4"/>
      <c r="I17" s="4" t="s">
        <v>64</v>
      </c>
    </row>
    <row r="18" spans="1:9" ht="17.399999999999999" x14ac:dyDescent="0.3">
      <c r="A18" s="1"/>
      <c r="B18" s="1"/>
      <c r="C18" s="2"/>
      <c r="D18" s="5"/>
      <c r="E18" s="2"/>
      <c r="F18" s="2"/>
      <c r="G18" s="2"/>
      <c r="H18" s="2"/>
      <c r="I18" s="3"/>
    </row>
  </sheetData>
  <mergeCells count="15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17:D17"/>
    <mergeCell ref="B8:B11"/>
    <mergeCell ref="D8:D11"/>
    <mergeCell ref="H8:H11"/>
    <mergeCell ref="I8:I11"/>
    <mergeCell ref="B13:I13"/>
  </mergeCells>
  <pageMargins left="0.31496062992125984" right="0.11811023622047245" top="1.1417322834645669" bottom="0.35433070866141736" header="0" footer="0"/>
  <pageSetup paperSize="9" scale="9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ул.Л.Шмидта</vt:lpstr>
      <vt:lpstr>ул.К.Маркса</vt:lpstr>
      <vt:lpstr>ул.Мира </vt:lpstr>
      <vt:lpstr>ул.Набережная</vt:lpstr>
      <vt:lpstr>ул.Свердлова</vt:lpstr>
      <vt:lpstr>Пионерская 23</vt:lpstr>
      <vt:lpstr>Пионерская23А</vt:lpstr>
      <vt:lpstr>Пионерская23Ак.2</vt:lpstr>
      <vt:lpstr>Пионерская23 паркинг</vt:lpstr>
      <vt:lpstr>'Пионерская 23'!Область_печати</vt:lpstr>
      <vt:lpstr>'Пионерская23 паркинг'!Область_печати</vt:lpstr>
      <vt:lpstr>Пионерская23А!Область_печати</vt:lpstr>
      <vt:lpstr>Пионерская23Ак.2!Область_печати</vt:lpstr>
      <vt:lpstr>ул.К.Маркса!Область_печати</vt:lpstr>
      <vt:lpstr>ул.Л.Шмидта!Область_печати</vt:lpstr>
      <vt:lpstr>'ул.Мира '!Область_печати</vt:lpstr>
      <vt:lpstr>ул.Набережная!Область_печати</vt:lpstr>
      <vt:lpstr>ул.Свердлова!Область_печати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2017-07-14T13:01:34Z</cp:lastPrinted>
  <dcterms:created xsi:type="dcterms:W3CDTF">2010-04-15T11:26:44Z</dcterms:created>
  <dcterms:modified xsi:type="dcterms:W3CDTF">2017-07-14T13:02:26Z</dcterms:modified>
</cp:coreProperties>
</file>